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<sst xmlns="http://schemas.openxmlformats.org/spreadsheetml/2006/main" count="35" uniqueCount="35">
  <si>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</si>
  <si>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</si>
  <si>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</si>
  <si>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</si>
  <si>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</si>
  <si>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</si>
  <si>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</si>
  <si>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</si>
  <si>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</si>
  <si>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</si>
  <si>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</si>
  <si>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</si>
  <si>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</si>
  <si>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</si>
  <si>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</si>
  <si>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</si>
  <si>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</si>
  <si>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</si>
  <si>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</si>
  <si>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</si>
  <si>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item10</t>
  </si>
  <si>
    <t>item10PartNo</t>
  </si>
  <si>
    <t>item10 description</t>
  </si>
  <si>
    <t>item10Manufacturer</t>
  </si>
  <si>
    <t>item10Model</t>
  </si>
  <si>
    <t>item10Type</t>
  </si>
  <si>
    <t>Nos</t>
  </si>
  <si>
    <t/>
  </si>
  <si>
    <t>2025-08-22</t>
  </si>
  <si>
    <t>Input for Vendor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</si>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</sst>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5" applyFill="1" borderId="0" xfId="0" applyProtection="1">
      <protection locked="0"/>
    </xf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30">
        <v>1</v>
      </c>
      <c r="B3" s="29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0" t="s">
        <v>26</v>
      </c>
      <c r="I3" s="30">
        <v>56</v>
      </c>
      <c r="J3" s="31">
        <v>56</v>
      </c>
      <c r="K3" s="31" t="s">
        <v>27</v>
      </c>
      <c r="L3" s="32">
        <f>IFERROR(J3*K3,0)</f>
      </c>
      <c r="M3" s="31" t="s">
        <v>27</v>
      </c>
      <c r="N3" s="31" t="s">
        <v>27</v>
      </c>
      <c r="O3" s="32">
        <f>IF(AND(OR(M3=0,M3=""),OR(N3=0,N3="")),L3,L3 - IF(OR(M3=0,M3=""),0,L3*M3/100) - IF(OR(N3=0,N3=""),0,N3))</f>
      </c>
      <c r="P3" s="4" t="s">
        <v>27</v>
      </c>
      <c r="Q3" s="4" t="s">
        <v>27</v>
      </c>
      <c r="R3" s="27" t="s">
        <v>27</v>
      </c>
      <c r="S3" s="27" t="s">
        <v>28</v>
      </c>
      <c r="T3" s="4"/>
      <c r="U3" s="10" t="s">
        <v>29</v>
      </c>
      <c r="V3" s="11"/>
      <c r="W3" s="4"/>
      <c r="X3" s="4"/>
      <c r="Y3" s="4"/>
      <c r="Z3" s="4"/>
    </row>
    <row r="4" ht="14.95">
      <c r="A4" s="30">
        <v>2</v>
      </c>
      <c r="B4" s="29" t="s">
        <v>20</v>
      </c>
      <c r="C4" s="30" t="s">
        <v>21</v>
      </c>
      <c r="D4" s="30" t="s">
        <v>22</v>
      </c>
      <c r="E4" s="30" t="s">
        <v>23</v>
      </c>
      <c r="F4" s="30" t="s">
        <v>24</v>
      </c>
      <c r="G4" s="30" t="s">
        <v>25</v>
      </c>
      <c r="H4" s="30" t="s">
        <v>26</v>
      </c>
      <c r="I4" s="30">
        <v>12</v>
      </c>
      <c r="J4" s="31">
        <v>12</v>
      </c>
      <c r="K4" s="31" t="s">
        <v>27</v>
      </c>
      <c r="L4" s="32">
        <f>IFERROR(J4*K4,0)</f>
      </c>
      <c r="M4" s="31" t="s">
        <v>27</v>
      </c>
      <c r="N4" s="31" t="s">
        <v>27</v>
      </c>
      <c r="O4" s="32">
        <f>IF(AND(OR(M4=0,M4=""),OR(N4=0,N4="")),L4,L4 - IF(OR(M4=0,M4=""),0,L4*M4/100) - IF(OR(N4=0,N4=""),0,N4))</f>
      </c>
      <c r="P4" s="4" t="s">
        <v>27</v>
      </c>
      <c r="Q4" s="4" t="s">
        <v>27</v>
      </c>
      <c r="R4" s="27" t="s">
        <v>27</v>
      </c>
      <c r="S4" s="27" t="s">
        <v>28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3">
        <f>SUM(L3:L4)</f>
      </c>
      <c r="M5" s="28"/>
      <c r="N5" s="34" t="s">
        <v>30</v>
      </c>
      <c r="O5" s="35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8"/>
      <c r="N6" s="34" t="s">
        <v>31</v>
      </c>
      <c r="O6" s="36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8"/>
      <c r="N7" s="34" t="s">
        <v>32</v>
      </c>
      <c r="O7" s="37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8"/>
      <c r="N8" s="34" t="s">
        <v>33</v>
      </c>
      <c r="O8" s="37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8"/>
      <c r="N9" s="34" t="s">
        <v>34</v>
      </c>
      <c r="O9" s="37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8"/>
      <c r="N10" s="34" t="s">
        <v>15</v>
      </c>
      <c r="O10" s="35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