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teffy.DESKTOP-FSRFUSN\Downloads\"/>
    </mc:Choice>
  </mc:AlternateContent>
  <xr:revisionPtr revIDLastSave="0" documentId="13_ncr:1_{AF3E715A-17B2-402D-8786-CFA0593F5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 s="1"/>
  <c r="L3" i="1"/>
  <c r="L4" i="1" s="1"/>
  <c r="O6" i="1" l="1"/>
  <c r="O9" i="1" s="1"/>
</calcChain>
</file>

<file path=xl/sharedStrings.xml><?xml version="1.0" encoding="utf-8"?>
<sst xmlns="http://schemas.openxmlformats.org/spreadsheetml/2006/main" count="39" uniqueCount="36">
  <si>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</si>
  <si>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</si>
  <si>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</si>
  <si>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</si>
  <si>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</si>
  <si>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</si>
  <si>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</si>
  <si>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</si>
  <si>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</si>
  <si>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</si>
  <si>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</si>
  <si>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</si>
  <si>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</si>
  <si>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</si>
  <si>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</si>
  <si>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</si>
  <si>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</si>
  <si>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</si>
  <si>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</si>
  <si>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</si>
  <si>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item12</t>
  </si>
  <si>
    <t>item12PartNo</t>
  </si>
  <si>
    <t>item12 description</t>
  </si>
  <si>
    <t>item12Manufacturer</t>
  </si>
  <si>
    <t>item12Model</t>
  </si>
  <si>
    <t>item12Type</t>
  </si>
  <si>
    <t>Nos</t>
  </si>
  <si>
    <t/>
  </si>
  <si>
    <t>2025-09-19</t>
  </si>
  <si>
    <t>Input for Vendor</t>
  </si>
  <si>
    <t>Net Total</t>
  </si>
  <si>
    <t>Tax Rate</t>
  </si>
  <si>
    <t>Tax</t>
  </si>
  <si>
    <t>Shipping &amp; Handling</t>
  </si>
  <si>
    <t>Other</t>
  </si>
  <si>
    <t>kkk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</si>
</sst>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J3" sqref="J3"/>
    </sheetView>
  </sheetViews>
  <sheetFormatPr defaultColWidth="12.6640625" defaultRowHeight="15.75" customHeight="1" x14ac:dyDescent="0.25"/>
  <cols>
    <col min="1" max="1" width="9.88671875" customWidth="1"/>
    <col min="2" max="2" width="17.6640625" style="1" customWidth="1"/>
    <col min="3" max="3" width="9.88671875" customWidth="1"/>
    <col min="4" max="4" width="23.33203125" customWidth="1"/>
    <col min="5" max="5" width="12" customWidth="1"/>
    <col min="6" max="6" width="10.6640625" customWidth="1"/>
    <col min="7" max="7" width="10.88671875" customWidth="1"/>
    <col min="8" max="8" width="8.77734375" customWidth="1"/>
    <col min="9" max="9" width="13.77734375" customWidth="1"/>
    <col min="10" max="10" width="12.6640625" customWidth="1"/>
    <col min="11" max="11" width="12.21875" customWidth="1"/>
    <col min="12" max="12" width="15.21875" customWidth="1"/>
    <col min="13" max="13" width="9.88671875" customWidth="1"/>
    <col min="14" max="14" width="12.88671875" customWidth="1"/>
    <col min="15" max="15" width="14.77734375" customWidth="1"/>
    <col min="16" max="16" width="9.88671875" customWidth="1"/>
    <col min="17" max="17" width="11.21875" customWidth="1"/>
    <col min="18" max="18" width="15" customWidth="1"/>
    <col min="19" max="19" width="11.77734375" customWidth="1"/>
    <col min="20" max="26" width="9.88671875" customWidth="1"/>
    <col min="27" max="27" width="12.6640625" customWidth="1"/>
  </cols>
  <sheetData>
    <row r="1" spans="1:26" ht="76.8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V2" s="2"/>
      <c r="W2" s="2"/>
      <c r="X2" s="2"/>
      <c r="Y2" s="2"/>
      <c r="Z2" s="2"/>
    </row>
    <row r="3" spans="1:26" ht="31.2" x14ac:dyDescent="0.3">
      <c r="A3" s="26">
        <v>1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6" t="s">
        <v>25</v>
      </c>
      <c r="H3" s="26" t="s">
        <v>26</v>
      </c>
      <c r="I3" s="26">
        <v>88</v>
      </c>
      <c r="J3" s="27">
        <v>77</v>
      </c>
      <c r="K3" s="27">
        <v>6</v>
      </c>
      <c r="L3" s="28">
        <f>IFERROR(J3*K3,0)</f>
        <v>462</v>
      </c>
      <c r="M3" s="27">
        <v>2</v>
      </c>
      <c r="N3" s="27">
        <v>10</v>
      </c>
      <c r="O3" s="28">
        <f>IF(AND(OR(M3=0,M3=""),OR(N3=0,N3="")),L3,L3 - IF(OR(M3=0,M3=""),0,L3*M3/100) - IF(OR(N3=0,N3=""),0,N3))</f>
        <v>442.76</v>
      </c>
      <c r="P3" s="26" t="s">
        <v>27</v>
      </c>
      <c r="Q3" s="26" t="s">
        <v>27</v>
      </c>
      <c r="R3" s="27" t="s">
        <v>35</v>
      </c>
      <c r="S3" s="27" t="s">
        <v>28</v>
      </c>
      <c r="T3" s="2"/>
      <c r="U3" s="8" t="s">
        <v>29</v>
      </c>
      <c r="V3" s="9"/>
      <c r="W3" s="2"/>
      <c r="X3" s="2"/>
      <c r="Y3" s="2"/>
      <c r="Z3" s="2"/>
    </row>
    <row r="4" spans="1:26" ht="15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 t="s">
        <v>12</v>
      </c>
      <c r="L4" s="29">
        <f>SUM(L3:L3)</f>
        <v>462</v>
      </c>
      <c r="M4" s="25"/>
      <c r="N4" s="30" t="s">
        <v>30</v>
      </c>
      <c r="O4" s="31">
        <f>SUM(O3:O3)</f>
        <v>442.76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25"/>
      <c r="N5" s="30" t="s">
        <v>31</v>
      </c>
      <c r="O5" s="32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25"/>
      <c r="N6" s="30" t="s">
        <v>32</v>
      </c>
      <c r="O6" s="33">
        <f>O4*O5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25"/>
      <c r="N7" s="30" t="s">
        <v>33</v>
      </c>
      <c r="O7" s="33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25"/>
      <c r="N8" s="30" t="s">
        <v>34</v>
      </c>
      <c r="O8" s="33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25"/>
      <c r="N9" s="30" t="s">
        <v>15</v>
      </c>
      <c r="O9" s="31">
        <f>SUM(O4,O6,O7,O8)</f>
        <v>442.76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x14ac:dyDescent="0.35">
      <c r="A22" s="10"/>
      <c r="B22" s="11"/>
      <c r="C22" s="12"/>
      <c r="D22" s="12"/>
      <c r="E22" s="12"/>
      <c r="F22" s="12"/>
      <c r="G22" s="2"/>
      <c r="H22" s="2"/>
      <c r="I22" s="2"/>
      <c r="J22" s="13"/>
      <c r="K22" s="14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2"/>
      <c r="B23" s="15"/>
      <c r="C23" s="2"/>
      <c r="D23" s="2"/>
      <c r="E23" s="2"/>
      <c r="F23" s="16"/>
      <c r="G23" s="2"/>
      <c r="H23" s="2"/>
      <c r="I23" s="2"/>
      <c r="J23" s="13"/>
      <c r="K23" s="14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2"/>
      <c r="B24" s="15"/>
      <c r="C24" s="2"/>
      <c r="D24" s="2"/>
      <c r="E24" s="2"/>
      <c r="F24" s="16"/>
      <c r="G24" s="2"/>
      <c r="H24" s="2"/>
      <c r="I24" s="2"/>
      <c r="J24" s="13"/>
      <c r="K24" s="14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2"/>
      <c r="B25" s="15"/>
      <c r="C25" s="2"/>
      <c r="D25" s="2"/>
      <c r="E25" s="2"/>
      <c r="F25" s="16"/>
      <c r="G25" s="2"/>
      <c r="H25" s="2"/>
      <c r="I25" s="2"/>
      <c r="J25" s="13"/>
      <c r="K25" s="14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15"/>
      <c r="C26" s="2"/>
      <c r="D26" s="2"/>
      <c r="E26" s="2"/>
      <c r="F26" s="16"/>
      <c r="G26" s="2"/>
      <c r="H26" s="2"/>
      <c r="I26" s="2"/>
      <c r="J26" s="13"/>
      <c r="K26" s="14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17"/>
      <c r="B27" s="15"/>
      <c r="C27" s="2"/>
      <c r="D27" s="2"/>
      <c r="E27" s="2"/>
      <c r="F27" s="2"/>
      <c r="G27" s="2"/>
      <c r="H27" s="2"/>
      <c r="I27" s="2"/>
      <c r="J27" s="13"/>
      <c r="K27" s="14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1"/>
      <c r="B29"/>
      <c r="O29" s="2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2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2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2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2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2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2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2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2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2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2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2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2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2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2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2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2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2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2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2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2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2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2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2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2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2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2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2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2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2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2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2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2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2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2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2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2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2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2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2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2"/>
      <c r="B459" s="1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2"/>
      <c r="B460" s="1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2"/>
      <c r="B461" s="1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2"/>
      <c r="B462" s="1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2"/>
      <c r="B463" s="1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2"/>
      <c r="B464" s="1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2"/>
      <c r="B465" s="1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2"/>
      <c r="B466" s="1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2"/>
      <c r="B467" s="1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2"/>
      <c r="B468" s="1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2"/>
      <c r="B469" s="1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2"/>
      <c r="B470" s="1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2"/>
      <c r="B471" s="1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2"/>
      <c r="B472" s="1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2"/>
      <c r="B473" s="1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2"/>
      <c r="B474" s="1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2"/>
      <c r="B475" s="1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2"/>
      <c r="B476" s="1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2"/>
      <c r="B477" s="1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2"/>
      <c r="B478" s="1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2"/>
      <c r="B479" s="1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2"/>
      <c r="B480" s="1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2"/>
      <c r="B481" s="1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2"/>
      <c r="B482" s="1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2"/>
      <c r="B483" s="1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2"/>
      <c r="B484" s="1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2"/>
      <c r="B485" s="1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2"/>
      <c r="B486" s="1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2"/>
      <c r="B487" s="1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2"/>
      <c r="B488" s="1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2"/>
      <c r="B489" s="1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2"/>
      <c r="B490" s="1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2"/>
      <c r="B491" s="1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2"/>
      <c r="B492" s="1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2"/>
      <c r="B493" s="1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2"/>
      <c r="B494" s="1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2"/>
      <c r="B495" s="1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2"/>
      <c r="B496" s="1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2"/>
      <c r="B497" s="1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2"/>
      <c r="B498" s="1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2"/>
      <c r="B499" s="1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2"/>
      <c r="B500" s="1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2"/>
      <c r="B501" s="1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2"/>
      <c r="B502" s="1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2"/>
      <c r="B503" s="1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2"/>
      <c r="B504" s="1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2"/>
      <c r="B505" s="1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2"/>
      <c r="B506" s="1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2"/>
      <c r="B507" s="1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2"/>
      <c r="B508" s="1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2"/>
      <c r="B509" s="1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2"/>
      <c r="B510" s="1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2"/>
      <c r="B511" s="1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2"/>
      <c r="B512" s="1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2"/>
      <c r="B513" s="1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2"/>
      <c r="B514" s="1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2"/>
      <c r="B515" s="1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2"/>
      <c r="B516" s="1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2"/>
      <c r="B517" s="1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2"/>
      <c r="B518" s="1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2"/>
      <c r="B519" s="1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2"/>
      <c r="B520" s="1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2"/>
      <c r="B521" s="1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2"/>
      <c r="B522" s="1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2"/>
      <c r="B523" s="1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2"/>
      <c r="B524" s="1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2"/>
      <c r="B525" s="1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2"/>
      <c r="B526" s="1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2"/>
      <c r="B527" s="1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2"/>
      <c r="B528" s="1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2"/>
      <c r="B529" s="1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2"/>
      <c r="B530" s="1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2"/>
      <c r="B531" s="1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2"/>
      <c r="B532" s="1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2"/>
      <c r="B533" s="1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2"/>
      <c r="B534" s="1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2"/>
      <c r="B535" s="1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2"/>
      <c r="B536" s="1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2"/>
      <c r="B537" s="1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2"/>
      <c r="B538" s="1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2"/>
      <c r="B539" s="1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2"/>
      <c r="B540" s="1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2"/>
      <c r="B541" s="1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2"/>
      <c r="B542" s="1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2"/>
      <c r="B543" s="1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2"/>
      <c r="B544" s="1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2"/>
      <c r="B545" s="1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2"/>
      <c r="B546" s="1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2"/>
      <c r="B547" s="1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2"/>
      <c r="B548" s="1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2"/>
      <c r="B549" s="1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2"/>
      <c r="B550" s="1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2"/>
      <c r="B551" s="1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2"/>
      <c r="B552" s="1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2"/>
      <c r="B553" s="1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2"/>
      <c r="B554" s="1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2"/>
      <c r="B555" s="1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2"/>
      <c r="B556" s="1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2"/>
      <c r="B557" s="1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2"/>
      <c r="B558" s="1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2"/>
      <c r="B559" s="1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2"/>
      <c r="B560" s="1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2"/>
      <c r="B561" s="1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2"/>
      <c r="B562" s="1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2"/>
      <c r="B563" s="1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2"/>
      <c r="B564" s="1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2"/>
      <c r="B565" s="1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2"/>
      <c r="B566" s="1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2"/>
      <c r="B567" s="1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2"/>
      <c r="B568" s="1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2"/>
      <c r="B569" s="1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2"/>
      <c r="B570" s="1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2"/>
      <c r="B571" s="1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2"/>
      <c r="B572" s="1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2"/>
      <c r="B573" s="1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2"/>
      <c r="B574" s="1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2"/>
      <c r="B575" s="1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2"/>
      <c r="B576" s="1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2"/>
      <c r="B577" s="1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2"/>
      <c r="B578" s="1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2"/>
      <c r="B579" s="1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2"/>
      <c r="B580" s="1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2"/>
      <c r="B581" s="1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2"/>
      <c r="B582" s="1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2"/>
      <c r="B583" s="1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2"/>
      <c r="B584" s="1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2"/>
      <c r="B585" s="1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2"/>
      <c r="B586" s="1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2"/>
      <c r="B587" s="1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2"/>
      <c r="B588" s="1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2"/>
      <c r="B589" s="1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2"/>
      <c r="B590" s="1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2"/>
      <c r="B591" s="1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2"/>
      <c r="B592" s="1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2"/>
      <c r="B593" s="1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2"/>
      <c r="B594" s="1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2"/>
      <c r="B595" s="1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2"/>
      <c r="B596" s="1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2"/>
      <c r="B597" s="1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2"/>
      <c r="B598" s="1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2"/>
      <c r="B599" s="1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2"/>
      <c r="B600" s="1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2"/>
      <c r="B601" s="1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2"/>
      <c r="B602" s="1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2"/>
      <c r="B603" s="1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2"/>
      <c r="B604" s="1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2"/>
      <c r="B605" s="1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2"/>
      <c r="B606" s="1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2"/>
      <c r="B607" s="1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2"/>
      <c r="B608" s="1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2"/>
      <c r="B609" s="1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2"/>
      <c r="B610" s="1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2"/>
      <c r="B611" s="1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2"/>
      <c r="B612" s="1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2"/>
      <c r="B613" s="1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2"/>
      <c r="B614" s="1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2"/>
      <c r="B615" s="1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2"/>
      <c r="B616" s="1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2"/>
      <c r="B617" s="1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2"/>
      <c r="B618" s="1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2"/>
      <c r="B619" s="1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2"/>
      <c r="B620" s="1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2"/>
      <c r="B621" s="1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2"/>
      <c r="B622" s="1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2"/>
      <c r="B623" s="1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2"/>
      <c r="B624" s="1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2"/>
      <c r="B625" s="1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2"/>
      <c r="B626" s="1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2"/>
      <c r="B627" s="1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2"/>
      <c r="B628" s="1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2"/>
      <c r="B629" s="1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2"/>
      <c r="B630" s="1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2"/>
      <c r="B631" s="1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2"/>
      <c r="B632" s="1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2"/>
      <c r="B633" s="1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2"/>
      <c r="B634" s="1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2"/>
      <c r="B635" s="1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2"/>
      <c r="B636" s="1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2"/>
      <c r="B637" s="1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2"/>
      <c r="B638" s="1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2"/>
      <c r="B639" s="1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2"/>
      <c r="B640" s="1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2"/>
      <c r="B641" s="1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2"/>
      <c r="B642" s="1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2"/>
      <c r="B643" s="1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2"/>
      <c r="B644" s="1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2"/>
      <c r="B645" s="1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2"/>
      <c r="B646" s="1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2"/>
      <c r="B647" s="1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2"/>
      <c r="B648" s="1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2"/>
      <c r="B649" s="1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2"/>
      <c r="B650" s="1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2"/>
      <c r="B651" s="1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2"/>
      <c r="B652" s="1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2"/>
      <c r="B653" s="1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2"/>
      <c r="B654" s="1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2"/>
      <c r="B655" s="1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2"/>
      <c r="B656" s="1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2"/>
      <c r="B657" s="1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2"/>
      <c r="B658" s="1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2"/>
      <c r="B659" s="1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2"/>
      <c r="B660" s="1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2"/>
      <c r="B661" s="1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2"/>
      <c r="B662" s="1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2"/>
      <c r="B663" s="1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2"/>
      <c r="B664" s="1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2"/>
      <c r="B665" s="1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2"/>
      <c r="B666" s="1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2"/>
      <c r="B667" s="1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2"/>
      <c r="B668" s="1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2"/>
      <c r="B669" s="1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2"/>
      <c r="B670" s="1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2"/>
      <c r="B671" s="1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2"/>
      <c r="B672" s="1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2"/>
      <c r="B673" s="1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2"/>
      <c r="B674" s="1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2"/>
      <c r="B675" s="1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2"/>
      <c r="B676" s="1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2"/>
      <c r="B677" s="1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2"/>
      <c r="B678" s="1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2"/>
      <c r="B679" s="1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2"/>
      <c r="B680" s="1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2"/>
      <c r="B681" s="1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2"/>
      <c r="B682" s="1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2"/>
      <c r="B683" s="1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2"/>
      <c r="B684" s="1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2"/>
      <c r="B685" s="1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2"/>
      <c r="B686" s="1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2"/>
      <c r="B687" s="1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2"/>
      <c r="B688" s="1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2"/>
      <c r="B689" s="1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2"/>
      <c r="B690" s="1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2"/>
      <c r="B691" s="1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2"/>
      <c r="B692" s="1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2"/>
      <c r="B693" s="1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2"/>
      <c r="B694" s="1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2"/>
      <c r="B695" s="1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2"/>
      <c r="B696" s="1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2"/>
      <c r="B697" s="1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2"/>
      <c r="B698" s="1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2"/>
      <c r="B699" s="1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2"/>
      <c r="B700" s="1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2"/>
      <c r="B701" s="1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2"/>
      <c r="B702" s="1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2"/>
      <c r="B703" s="1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2"/>
      <c r="B704" s="1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2"/>
      <c r="B705" s="1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2"/>
      <c r="B706" s="1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2"/>
      <c r="B707" s="1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2"/>
      <c r="B708" s="1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2"/>
      <c r="B709" s="1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2"/>
      <c r="B710" s="1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2"/>
      <c r="B711" s="1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2"/>
      <c r="B712" s="1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2"/>
      <c r="B713" s="1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2"/>
      <c r="B714" s="1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2"/>
      <c r="B715" s="1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2"/>
      <c r="B716" s="1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2"/>
      <c r="B717" s="1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2"/>
      <c r="B718" s="1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2"/>
      <c r="B719" s="1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2"/>
      <c r="B720" s="1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2"/>
      <c r="B721" s="1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2"/>
      <c r="B722" s="1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2"/>
      <c r="B723" s="1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2"/>
      <c r="B724" s="1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2"/>
      <c r="B725" s="1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2"/>
      <c r="B726" s="1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2"/>
      <c r="B727" s="1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2"/>
      <c r="B728" s="1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2"/>
      <c r="B729" s="1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2"/>
      <c r="B730" s="1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2"/>
      <c r="B731" s="1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2"/>
      <c r="B732" s="1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2"/>
      <c r="B733" s="1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2"/>
      <c r="B734" s="1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2"/>
      <c r="B735" s="1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2"/>
      <c r="B736" s="1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2"/>
      <c r="B737" s="1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2"/>
      <c r="B738" s="1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2"/>
      <c r="B739" s="1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2"/>
      <c r="B740" s="1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2"/>
      <c r="B741" s="1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2"/>
      <c r="B742" s="1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2"/>
      <c r="B743" s="1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2"/>
      <c r="B744" s="1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2"/>
      <c r="B745" s="1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2"/>
      <c r="B746" s="1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2"/>
      <c r="B747" s="1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2"/>
      <c r="B748" s="1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2"/>
      <c r="B749" s="1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2"/>
      <c r="B750" s="1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2"/>
      <c r="B751" s="1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2"/>
      <c r="B752" s="1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2"/>
      <c r="B753" s="1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2"/>
      <c r="B754" s="1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2"/>
      <c r="B755" s="1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2"/>
      <c r="B756" s="1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2"/>
      <c r="B757" s="1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2"/>
      <c r="B758" s="1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2"/>
      <c r="B759" s="1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2"/>
      <c r="B760" s="1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2"/>
      <c r="B761" s="1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2"/>
      <c r="B762" s="1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2"/>
      <c r="B763" s="1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2"/>
      <c r="B764" s="1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2"/>
      <c r="B765" s="1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2"/>
      <c r="B766" s="1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2"/>
      <c r="B767" s="1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2"/>
      <c r="B768" s="1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2"/>
      <c r="B769" s="1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2"/>
      <c r="B770" s="1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2"/>
      <c r="B771" s="1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2"/>
      <c r="B772" s="1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2"/>
      <c r="B773" s="1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2"/>
      <c r="B774" s="1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2"/>
      <c r="B775" s="1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2"/>
      <c r="B776" s="1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2"/>
      <c r="B777" s="1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2"/>
      <c r="B778" s="1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2"/>
      <c r="B779" s="1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2"/>
      <c r="B780" s="1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2"/>
      <c r="B781" s="1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2"/>
      <c r="B782" s="1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2"/>
      <c r="B783" s="1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2"/>
      <c r="B784" s="1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2"/>
      <c r="B785" s="1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2"/>
      <c r="B786" s="1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2"/>
      <c r="B787" s="1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2"/>
      <c r="B788" s="1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2"/>
      <c r="B789" s="1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2"/>
      <c r="B790" s="1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2"/>
      <c r="B791" s="1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2"/>
      <c r="B792" s="1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2"/>
      <c r="B793" s="1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2"/>
      <c r="B794" s="1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2"/>
      <c r="B795" s="1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2"/>
      <c r="B796" s="1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2"/>
      <c r="B797" s="1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2"/>
      <c r="B798" s="1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2"/>
      <c r="B799" s="1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2"/>
      <c r="B800" s="1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2"/>
      <c r="B801" s="1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2"/>
      <c r="B802" s="1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2"/>
      <c r="B803" s="1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2"/>
      <c r="B804" s="1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2"/>
      <c r="B805" s="1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2"/>
      <c r="B806" s="1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2"/>
      <c r="B807" s="1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2"/>
      <c r="B808" s="1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2"/>
      <c r="B809" s="1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2"/>
      <c r="B810" s="1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2"/>
      <c r="B811" s="1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2"/>
      <c r="B812" s="1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2"/>
      <c r="B813" s="1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2"/>
      <c r="B814" s="1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2"/>
      <c r="B815" s="1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2"/>
      <c r="B816" s="1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2"/>
      <c r="B817" s="1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2"/>
      <c r="B818" s="1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2"/>
      <c r="B819" s="1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2"/>
      <c r="B820" s="1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2"/>
      <c r="B821" s="1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2"/>
      <c r="B822" s="1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2"/>
      <c r="B823" s="1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2"/>
      <c r="B824" s="1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2"/>
      <c r="B825" s="1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2"/>
      <c r="B826" s="1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2"/>
      <c r="B827" s="1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2"/>
      <c r="B828" s="1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2"/>
      <c r="B829" s="1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2"/>
      <c r="B830" s="1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2"/>
      <c r="B831" s="1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2"/>
      <c r="B832" s="1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2"/>
      <c r="B833" s="1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2"/>
      <c r="B834" s="1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2"/>
      <c r="B835" s="1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2"/>
      <c r="B836" s="1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2"/>
      <c r="B837" s="1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2"/>
      <c r="B838" s="1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2"/>
      <c r="B839" s="1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2"/>
      <c r="B840" s="1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2"/>
      <c r="B841" s="1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2"/>
      <c r="B842" s="1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2"/>
      <c r="B843" s="1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2"/>
      <c r="B844" s="1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2"/>
      <c r="B845" s="1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2"/>
      <c r="B846" s="1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2"/>
      <c r="B847" s="1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2"/>
      <c r="B848" s="1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2"/>
      <c r="B849" s="1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2"/>
      <c r="B850" s="1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2"/>
      <c r="B851" s="1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2"/>
      <c r="B852" s="1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2"/>
      <c r="B853" s="1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2"/>
      <c r="B854" s="1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2"/>
      <c r="B855" s="1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2"/>
      <c r="B856" s="1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2"/>
      <c r="B857" s="1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2"/>
      <c r="B858" s="1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2"/>
      <c r="B859" s="1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2"/>
      <c r="B860" s="1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2"/>
      <c r="B861" s="1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2"/>
      <c r="B862" s="1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2"/>
      <c r="B863" s="1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2"/>
      <c r="B864" s="1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2"/>
      <c r="B865" s="1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2"/>
      <c r="B866" s="1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2"/>
      <c r="B867" s="1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2"/>
      <c r="B868" s="1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2"/>
      <c r="B869" s="1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2"/>
      <c r="B870" s="1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2"/>
      <c r="B871" s="1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2"/>
      <c r="B872" s="1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2"/>
      <c r="B873" s="1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2"/>
      <c r="B874" s="1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2"/>
      <c r="B875" s="1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2"/>
      <c r="B876" s="1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2"/>
      <c r="B877" s="1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2"/>
      <c r="B878" s="1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2"/>
      <c r="B879" s="1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2"/>
      <c r="B880" s="1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2"/>
      <c r="B881" s="1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2"/>
      <c r="B882" s="1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2"/>
      <c r="B883" s="1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2"/>
      <c r="B884" s="1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2"/>
      <c r="B885" s="1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2"/>
      <c r="B886" s="1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2"/>
      <c r="B887" s="1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2"/>
      <c r="B888" s="1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2"/>
      <c r="B889" s="1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2"/>
      <c r="B890" s="1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2"/>
      <c r="B891" s="1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2"/>
      <c r="B892" s="1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2"/>
      <c r="B893" s="1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2"/>
      <c r="B894" s="1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2"/>
      <c r="B895" s="1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2"/>
      <c r="B896" s="1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2"/>
      <c r="B897" s="1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2"/>
      <c r="B898" s="1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2"/>
      <c r="B899" s="1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2"/>
      <c r="B900" s="1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2"/>
      <c r="B901" s="1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2"/>
      <c r="B902" s="1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2"/>
      <c r="B903" s="1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2"/>
      <c r="B904" s="1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2"/>
      <c r="B905" s="1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2"/>
      <c r="B906" s="1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2"/>
      <c r="B907" s="1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2"/>
      <c r="B908" s="1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2"/>
      <c r="B909" s="1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2"/>
      <c r="B910" s="1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2"/>
      <c r="B911" s="1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2"/>
      <c r="B912" s="1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2"/>
      <c r="B913" s="1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2"/>
      <c r="B914" s="1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2"/>
      <c r="B915" s="1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2"/>
      <c r="B916" s="1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2"/>
      <c r="B917" s="1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2"/>
      <c r="B918" s="1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2"/>
      <c r="B919" s="1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2"/>
      <c r="B920" s="1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2"/>
      <c r="B921" s="1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2"/>
      <c r="B922" s="1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2"/>
      <c r="B923" s="1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2"/>
      <c r="B924" s="1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2"/>
      <c r="B925" s="1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2"/>
      <c r="B926" s="1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2"/>
      <c r="B927" s="1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2"/>
      <c r="B928" s="1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2"/>
      <c r="B929" s="1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2"/>
      <c r="B930" s="1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2"/>
      <c r="B931" s="1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2"/>
      <c r="B932" s="1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2"/>
      <c r="B933" s="1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2"/>
      <c r="B934" s="1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2"/>
      <c r="B935" s="1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2"/>
      <c r="B936" s="1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2"/>
      <c r="B937" s="1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2"/>
      <c r="B938" s="1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2"/>
      <c r="B939" s="1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2"/>
      <c r="B940" s="1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2"/>
      <c r="B941" s="1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2"/>
      <c r="B942" s="1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2"/>
      <c r="B943" s="1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2"/>
      <c r="B944" s="1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2"/>
      <c r="B945" s="1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2"/>
      <c r="B946" s="1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2"/>
      <c r="B947" s="1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2"/>
      <c r="B948" s="1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2"/>
      <c r="B949" s="1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2"/>
      <c r="B950" s="1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2"/>
      <c r="B951" s="1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2"/>
      <c r="B952" s="1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2"/>
      <c r="B953" s="1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2"/>
      <c r="B954" s="1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2"/>
      <c r="B955" s="1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2"/>
      <c r="B956" s="1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2"/>
      <c r="B957" s="1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2"/>
      <c r="B958" s="1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2"/>
      <c r="B959" s="1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2"/>
      <c r="B960" s="1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2"/>
      <c r="B961" s="1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2"/>
      <c r="B962" s="1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2"/>
      <c r="B963" s="1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2"/>
      <c r="B964" s="1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2"/>
      <c r="B965" s="1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2"/>
      <c r="B966" s="1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2"/>
      <c r="B967" s="1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2"/>
      <c r="B968" s="1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2"/>
      <c r="B969" s="1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2"/>
      <c r="B970" s="1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2"/>
      <c r="B971" s="1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2"/>
      <c r="B972" s="1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2"/>
      <c r="B973" s="1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2"/>
      <c r="B974" s="1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2"/>
      <c r="B975" s="1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 x14ac:dyDescent="0.3">
      <c r="A976" s="2"/>
      <c r="B976" s="1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 x14ac:dyDescent="0.3">
      <c r="A977" s="2"/>
      <c r="B977" s="1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 x14ac:dyDescent="0.3">
      <c r="A978" s="2"/>
      <c r="B978" s="1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 x14ac:dyDescent="0.3">
      <c r="A979" s="2"/>
      <c r="B979" s="1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 x14ac:dyDescent="0.3">
      <c r="A980" s="2"/>
      <c r="B980" s="1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 x14ac:dyDescent="0.3">
      <c r="A981" s="2"/>
      <c r="B981" s="1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 x14ac:dyDescent="0.3">
      <c r="A982" s="2"/>
      <c r="B982" s="1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 x14ac:dyDescent="0.3">
      <c r="A983" s="2"/>
      <c r="B983" s="1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 x14ac:dyDescent="0.3">
      <c r="A984" s="2"/>
      <c r="B984" s="1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 x14ac:dyDescent="0.3">
      <c r="A985" s="2"/>
      <c r="B985" s="1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 x14ac:dyDescent="0.3">
      <c r="A986" s="2"/>
      <c r="B986" s="1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 x14ac:dyDescent="0.3">
      <c r="A987" s="2"/>
      <c r="B987" s="1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 x14ac:dyDescent="0.3">
      <c r="A988" s="2"/>
      <c r="B988" s="1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 x14ac:dyDescent="0.3">
      <c r="A989" s="2"/>
      <c r="B989" s="1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 x14ac:dyDescent="0.3">
      <c r="A990" s="2"/>
      <c r="B990" s="1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 x14ac:dyDescent="0.3">
      <c r="A991" s="2"/>
      <c r="B991" s="1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 x14ac:dyDescent="0.3">
      <c r="A992" s="2"/>
      <c r="B992" s="1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 x14ac:dyDescent="0.3">
      <c r="A993" s="2"/>
      <c r="B993" s="1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2025-08-26T04:37:28Z</dcterms:created>
  <dcterms:modified xsi:type="dcterms:W3CDTF">2025-09-09T13:44:44Z</dcterms:modified>
</cp:coreProperties>
</file>