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13_ncr:1_{DD607016-83A1-407A-9744-544C89AC2405}" xr6:coauthVersionLast="36" xr6:coauthVersionMax="47" xr10:uidLastSave="{00000000-0000-0000-0000-000000000000}"/>
  <bookViews>
    <workbookView xWindow="0" yWindow="0" windowWidth="13224" windowHeight="5556" xr2:uid="{00000000-000D-0000-FFFF-FFFF00000000}"/>
  </bookViews>
  <sheets>
    <sheet name="RFQ" sheetId="1" r:id="rId1"/>
  </sheets>
  <calcPr calcId="191029"/>
</workbook>
</file>

<file path=xl/calcChain.xml><?xml version="1.0" encoding="utf-8"?>
<calcChain xmlns="http://schemas.openxmlformats.org/spreadsheetml/2006/main">
  <c r="L20" i="1" l="1"/>
  <c r="L21" i="1" s="1"/>
  <c r="O20" i="1" l="1"/>
  <c r="O21" i="1" s="1"/>
  <c r="O23" i="1" s="1"/>
  <c r="O26" i="1" s="1"/>
</calcChain>
</file>

<file path=xl/sharedStrings.xml><?xml version="1.0" encoding="utf-8"?>
<sst xmlns="http://schemas.openxmlformats.org/spreadsheetml/2006/main" count="73" uniqueCount="58">
  <si>
    <t>LOGO</t>
  </si>
  <si>
    <t>REQUEST FOR QUOTATION</t>
  </si>
  <si>
    <t>Vendor Name</t>
  </si>
  <si>
    <t>Vendor A</t>
  </si>
  <si>
    <t>Date</t>
  </si>
  <si>
    <t>08/24/2025</t>
  </si>
  <si>
    <t>Address</t>
  </si>
  <si>
    <t>033-001</t>
  </si>
  <si>
    <t>RFQ Number</t>
  </si>
  <si>
    <t>48</t>
  </si>
  <si>
    <t>Input for Vendor</t>
  </si>
  <si>
    <t>Submission Deadline</t>
  </si>
  <si>
    <t>08/25/2025</t>
  </si>
  <si>
    <t>Delivery Location</t>
  </si>
  <si>
    <t>0</t>
  </si>
  <si>
    <t>Phone</t>
  </si>
  <si>
    <t>6</t>
  </si>
  <si>
    <t>Delivery Timeline</t>
  </si>
  <si>
    <t/>
  </si>
  <si>
    <t>Email</t>
  </si>
  <si>
    <t>Currency</t>
  </si>
  <si>
    <t>AED</t>
  </si>
  <si>
    <t>Vendor Document Ref</t>
  </si>
  <si>
    <t>COMMERCIAL TERMS BY VENDOR</t>
  </si>
  <si>
    <t>Payment Terms</t>
  </si>
  <si>
    <t>Warranty Terms</t>
  </si>
  <si>
    <t>Incoterms</t>
  </si>
  <si>
    <t>Delivery Address Considered</t>
  </si>
  <si>
    <t>Yes</t>
  </si>
  <si>
    <t>Other Details</t>
  </si>
  <si>
    <t>No</t>
  </si>
  <si>
    <t>Item</t>
  </si>
  <si>
    <t>Part No</t>
  </si>
  <si>
    <t>Description</t>
  </si>
  <si>
    <t>Manufacturer</t>
  </si>
  <si>
    <t>Model</t>
  </si>
  <si>
    <t>Type</t>
  </si>
  <si>
    <t>UOM</t>
  </si>
  <si>
    <t>Required Quantity</t>
  </si>
  <si>
    <t>Offered Qty</t>
  </si>
  <si>
    <t xml:space="preserve">Unit Price </t>
  </si>
  <si>
    <t>Gross Value</t>
  </si>
  <si>
    <t>Discount</t>
  </si>
  <si>
    <t>Discount Amount</t>
  </si>
  <si>
    <t>Net Value</t>
  </si>
  <si>
    <t>Attachment</t>
  </si>
  <si>
    <t>Comments</t>
  </si>
  <si>
    <t>Remarks by Vendor</t>
  </si>
  <si>
    <t>item13</t>
  </si>
  <si>
    <t>Nos</t>
  </si>
  <si>
    <t>Net Total</t>
  </si>
  <si>
    <t>Tax Rate</t>
  </si>
  <si>
    <t>Tax</t>
  </si>
  <si>
    <t>Shipping &amp; Handling</t>
  </si>
  <si>
    <t>Other</t>
  </si>
  <si>
    <t>ewewr</t>
  </si>
  <si>
    <t>erere</t>
  </si>
  <si>
    <t>errer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</si>
</sst>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USD]\ #,##0"/>
  </numFmts>
  <fonts count="12" x14ac:knownFonts="1">
    <font>
      <sz val="10"/>
      <color rgb="FF000000"/>
      <name val="Arial"/>
      <scheme val="minor"/>
    </font>
    <font>
      <b/>
      <sz val="22"/>
      <color rgb="FFBFBFBF"/>
      <name val="Calibri"/>
      <family val="2"/>
    </font>
    <font>
      <sz val="10"/>
      <name val="Arial"/>
      <family val="2"/>
    </font>
    <font>
      <sz val="12"/>
      <color theme="1"/>
      <name val="Calibri"/>
      <family val="2"/>
    </font>
    <font>
      <b/>
      <sz val="22"/>
      <color theme="1"/>
      <name val="Calibri"/>
      <family val="2"/>
    </font>
    <font>
      <sz val="14"/>
      <color rgb="FF595959"/>
      <name val="Calibri"/>
      <family val="2"/>
    </font>
    <font>
      <b/>
      <sz val="9"/>
      <color theme="0"/>
      <name val="Calibri"/>
      <family val="2"/>
    </font>
    <font>
      <b/>
      <sz val="14"/>
      <color theme="1"/>
      <name val="Calibri"/>
      <family val="2"/>
    </font>
    <font>
      <b/>
      <sz val="12"/>
      <color theme="1"/>
      <name val="Calibri"/>
      <family val="2"/>
    </font>
    <font>
      <b/>
      <u/>
      <sz val="12"/>
      <color theme="1"/>
      <name val="Calibri"/>
      <family val="2"/>
    </font>
    <font>
      <sz val="12"/>
      <color rgb="FF595959"/>
      <name val="Calibri"/>
      <family val="2"/>
    </font>
    <font>
      <sz val="12"/>
      <color theme="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rgb="FF595959"/>
        <bgColor rgb="FF595959"/>
      </patternFill>
    </fill>
    <fill>
      <patternFill patternType="solid">
        <fgColor rgb="FFF2F2F2"/>
        <bgColor rgb="FFF2F2F2"/>
      </patternFill>
    </fill>
    <fill>
      <patternFill patternType="solid">
        <fgColor rgb="FFFFFF00"/>
        <bgColor indexed="64"/>
      </patternFill>
    </fill>
    <fill>
      <patternFill patternType="solid">
        <fgColor rgb="FFFFFF00"/>
      </patternFill>
    </fill>
  </fills>
  <borders count="1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BFBFBF"/>
      </left>
      <right style="thin">
        <color rgb="FFBFBFBF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theme="0" tint="-0.14999847407452621"/>
      </bottom>
      <diagonal/>
    </border>
    <border>
      <left/>
      <right style="thin">
        <color theme="0" tint="-0.14999847407452621"/>
      </right>
      <top/>
      <bottom style="thin">
        <color theme="0" tint="-0.14999847407452621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/>
    <xf numFmtId="0" fontId="0" fillId="0" borderId="0" xfId="0" applyAlignment="1">
      <alignment wrapText="1"/>
    </xf>
    <xf numFmtId="0" fontId="3" fillId="0" borderId="0" xfId="0" applyFont="1"/>
    <xf numFmtId="0" fontId="3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5" fillId="0" borderId="0" xfId="0" applyFont="1"/>
    <xf numFmtId="0" fontId="3" fillId="3" borderId="3" xfId="0" applyFont="1" applyFill="1" applyBorder="1"/>
    <xf numFmtId="0" fontId="3" fillId="6" borderId="0" xfId="0" applyFont="1" applyFill="1"/>
    <xf numFmtId="0" fontId="3" fillId="0" borderId="0" xfId="0" applyFont="1" applyAlignment="1">
      <alignment horizontal="center"/>
    </xf>
    <xf numFmtId="0" fontId="3" fillId="0" borderId="14" xfId="0" applyFont="1" applyBorder="1"/>
    <xf numFmtId="0" fontId="7" fillId="5" borderId="3" xfId="0" applyFont="1" applyFill="1" applyBorder="1"/>
    <xf numFmtId="0" fontId="8" fillId="5" borderId="3" xfId="0" applyFont="1" applyFill="1" applyBorder="1" applyAlignment="1">
      <alignment wrapText="1"/>
    </xf>
    <xf numFmtId="0" fontId="8" fillId="5" borderId="3" xfId="0" applyFont="1" applyFill="1" applyBorder="1"/>
    <xf numFmtId="0" fontId="8" fillId="0" borderId="3" xfId="0" applyFont="1" applyBorder="1"/>
    <xf numFmtId="0" fontId="3" fillId="0" borderId="14" xfId="0" applyFont="1" applyBorder="1" applyAlignment="1">
      <alignment horizontal="right"/>
    </xf>
    <xf numFmtId="0" fontId="2" fillId="0" borderId="14" xfId="0" applyFont="1" applyBorder="1"/>
    <xf numFmtId="0" fontId="9" fillId="0" borderId="0" xfId="0" applyFont="1"/>
    <xf numFmtId="0" fontId="3" fillId="0" borderId="3" xfId="0" applyFont="1" applyBorder="1"/>
    <xf numFmtId="0" fontId="6" fillId="4" borderId="4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 wrapText="1"/>
    </xf>
    <xf numFmtId="164" fontId="6" fillId="4" borderId="4" xfId="0" applyNumberFormat="1" applyFont="1" applyFill="1" applyBorder="1" applyAlignment="1">
      <alignment horizontal="center" vertical="center"/>
    </xf>
    <xf numFmtId="0" fontId="3" fillId="0" borderId="14" xfId="0" applyFont="1" applyBorder="1" applyAlignment="1">
      <alignment wrapText="1"/>
    </xf>
    <xf numFmtId="0" fontId="7" fillId="0" borderId="3" xfId="0" applyFont="1" applyBorder="1"/>
    <xf numFmtId="0" fontId="8" fillId="0" borderId="3" xfId="0" applyFont="1" applyBorder="1" applyAlignment="1">
      <alignment wrapText="1"/>
    </xf>
    <xf numFmtId="0" fontId="3" fillId="0" borderId="7" xfId="0" applyFont="1" applyBorder="1" applyAlignment="1">
      <alignment horizontal="center"/>
    </xf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0" fontId="2" fillId="0" borderId="12" xfId="0" applyFont="1" applyBorder="1"/>
    <xf numFmtId="0" fontId="2" fillId="0" borderId="13" xfId="0" applyFont="1" applyBorder="1"/>
    <xf numFmtId="0" fontId="3" fillId="3" borderId="3" xfId="0" applyFont="1" applyFill="1" applyBorder="1" applyProtection="1">
      <protection locked="0"/>
    </xf>
    <xf numFmtId="0" fontId="3" fillId="7" borderId="0" xfId="0" applyFont="1" applyFill="1" applyProtection="1">
      <protection locked="0"/>
    </xf>
    <xf numFmtId="0" fontId="3" fillId="0" borderId="1" xfId="0" applyFont="1" applyBorder="1"/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3" fillId="7" borderId="1" xfId="0" applyFont="1" applyFill="1" applyBorder="1" applyAlignment="1" applyProtection="1">
      <alignment wrapText="1"/>
      <protection locked="0"/>
    </xf>
    <xf numFmtId="4" fontId="3" fillId="0" borderId="1" xfId="0" applyNumberFormat="1" applyFont="1" applyBorder="1" applyAlignment="1">
      <alignment wrapText="1"/>
    </xf>
    <xf numFmtId="4" fontId="8" fillId="0" borderId="14" xfId="0" applyNumberFormat="1" applyFont="1" applyBorder="1"/>
    <xf numFmtId="0" fontId="3" fillId="0" borderId="1" xfId="0" applyFont="1" applyBorder="1" applyAlignment="1">
      <alignment horizontal="right"/>
    </xf>
    <xf numFmtId="4" fontId="8" fillId="0" borderId="1" xfId="0" applyNumberFormat="1" applyFont="1" applyBorder="1"/>
    <xf numFmtId="10" fontId="3" fillId="0" borderId="1" xfId="0" applyNumberFormat="1" applyFont="1" applyBorder="1"/>
    <xf numFmtId="4" fontId="3" fillId="0" borderId="1" xfId="0" applyNumberFormat="1" applyFont="1" applyBorder="1"/>
    <xf numFmtId="0" fontId="1" fillId="2" borderId="16" xfId="0" applyFont="1" applyFill="1" applyBorder="1" applyAlignment="1">
      <alignment horizontal="left" vertical="top"/>
    </xf>
    <xf numFmtId="0" fontId="1" fillId="2" borderId="17" xfId="0" applyFont="1" applyFill="1" applyBorder="1" applyAlignment="1">
      <alignment horizontal="left" vertical="top"/>
    </xf>
    <xf numFmtId="0" fontId="11" fillId="0" borderId="1" xfId="0" applyFont="1" applyBorder="1" applyAlignment="1">
      <alignment horizontal="center"/>
    </xf>
    <xf numFmtId="0" fontId="2" fillId="0" borderId="1" xfId="0" applyFont="1" applyBorder="1"/>
    <xf numFmtId="0" fontId="11" fillId="0" borderId="2" xfId="0" applyFont="1" applyBorder="1" applyAlignment="1">
      <alignment horizontal="center"/>
    </xf>
    <xf numFmtId="0" fontId="2" fillId="0" borderId="2" xfId="0" applyFont="1" applyBorder="1"/>
    <xf numFmtId="0" fontId="4" fillId="0" borderId="14" xfId="0" applyFont="1" applyBorder="1" applyAlignment="1">
      <alignment horizontal="right" vertical="top" wrapText="1"/>
    </xf>
    <xf numFmtId="0" fontId="3" fillId="0" borderId="5" xfId="0" applyFont="1" applyBorder="1"/>
    <xf numFmtId="0" fontId="3" fillId="3" borderId="15" xfId="0" applyFont="1" applyFill="1" applyBorder="1" applyProtection="1">
      <protection locked="0"/>
    </xf>
    <xf numFmtId="0" fontId="10" fillId="0" borderId="6" xfId="0" applyFont="1" applyBorder="1"/>
    <xf numFmtId="0" fontId="3" fillId="3" borderId="14" xfId="0" applyFont="1" applyFill="1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361950</xdr:colOff>
      <xdr:row>0</xdr:row>
      <xdr:rowOff>876300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D3A71C8-8B3E-2272-778B-2BC555D95B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266950" cy="8763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10"/>
  <sheetViews>
    <sheetView tabSelected="1" workbookViewId="0">
      <selection activeCell="C13" sqref="C13:D13"/>
    </sheetView>
  </sheetViews>
  <sheetFormatPr defaultColWidth="12.6640625" defaultRowHeight="15.75" customHeight="1" x14ac:dyDescent="0.25"/>
  <cols>
    <col min="1" max="1" width="9.88671875" style="1" customWidth="1"/>
    <col min="2" max="2" width="17.6640625" style="2" customWidth="1"/>
    <col min="3" max="3" width="9.88671875" style="1" customWidth="1"/>
    <col min="4" max="4" width="23.44140625" style="1" customWidth="1"/>
    <col min="5" max="5" width="12" style="1" customWidth="1"/>
    <col min="6" max="6" width="10.6640625" style="1" customWidth="1"/>
    <col min="7" max="7" width="10.88671875" style="1" customWidth="1"/>
    <col min="8" max="8" width="8.77734375" style="1" customWidth="1"/>
    <col min="9" max="9" width="13.77734375" style="1" customWidth="1"/>
    <col min="10" max="10" width="12.6640625" style="1" customWidth="1"/>
    <col min="11" max="11" width="12.21875" style="1" customWidth="1"/>
    <col min="12" max="12" width="15.21875" style="1" customWidth="1"/>
    <col min="13" max="13" width="9.88671875" style="1" customWidth="1"/>
    <col min="14" max="14" width="12.88671875" style="1" customWidth="1"/>
    <col min="15" max="15" width="14.77734375" style="1" customWidth="1"/>
    <col min="16" max="16" width="9.88671875" style="1" customWidth="1"/>
    <col min="17" max="17" width="11.21875" style="1" customWidth="1"/>
    <col min="18" max="18" width="15" style="1" customWidth="1"/>
    <col min="19" max="26" width="9.88671875" style="1" customWidth="1"/>
    <col min="27" max="27" width="12.6640625" style="1" customWidth="1"/>
    <col min="28" max="16384" width="12.6640625" style="1"/>
  </cols>
  <sheetData>
    <row r="1" spans="1:26" ht="76.650000000000006" customHeight="1" x14ac:dyDescent="0.3">
      <c r="A1" s="44" t="s">
        <v>0</v>
      </c>
      <c r="B1" s="44"/>
      <c r="C1" s="44"/>
      <c r="D1" s="44"/>
      <c r="E1" s="44"/>
      <c r="F1" s="44"/>
      <c r="G1" s="44"/>
      <c r="H1" s="44"/>
      <c r="I1" s="45"/>
      <c r="J1" s="50" t="s">
        <v>1</v>
      </c>
      <c r="K1" s="50"/>
      <c r="L1" s="50"/>
      <c r="M1" s="50"/>
      <c r="N1" s="50"/>
      <c r="O1" s="50"/>
      <c r="P1" s="50"/>
      <c r="Q1" s="50"/>
      <c r="R1" s="50"/>
      <c r="S1" s="3"/>
      <c r="T1" s="3"/>
      <c r="U1" s="3"/>
      <c r="V1" s="3"/>
      <c r="W1" s="3"/>
      <c r="X1" s="3"/>
      <c r="Y1" s="3"/>
      <c r="Z1" s="3"/>
    </row>
    <row r="2" spans="1:26" ht="15" customHeight="1" x14ac:dyDescent="0.3">
      <c r="A2" s="3" t="s">
        <v>2</v>
      </c>
      <c r="B2" s="4"/>
      <c r="C2" s="51" t="s">
        <v>3</v>
      </c>
      <c r="D2" s="51"/>
      <c r="E2" s="3"/>
      <c r="F2" s="3"/>
      <c r="G2" s="3"/>
      <c r="H2" s="3"/>
      <c r="I2" s="3"/>
      <c r="J2" s="3"/>
      <c r="K2" s="3"/>
      <c r="M2" s="3"/>
      <c r="O2" s="3" t="s">
        <v>4</v>
      </c>
      <c r="P2" s="3"/>
      <c r="Q2" s="46" t="s">
        <v>5</v>
      </c>
      <c r="R2" s="47"/>
      <c r="S2" s="3"/>
      <c r="T2" s="3"/>
      <c r="U2" s="3"/>
      <c r="V2" s="3"/>
      <c r="W2" s="3"/>
      <c r="X2" s="3"/>
      <c r="Y2" s="3"/>
      <c r="Z2" s="3"/>
    </row>
    <row r="3" spans="1:26" ht="15" customHeight="1" x14ac:dyDescent="0.35">
      <c r="A3" s="3" t="s">
        <v>6</v>
      </c>
      <c r="B3" s="5"/>
      <c r="C3" s="53" t="s">
        <v>7</v>
      </c>
      <c r="D3" s="53"/>
      <c r="E3" s="6"/>
      <c r="F3" s="3"/>
      <c r="G3" s="3"/>
      <c r="H3" s="3"/>
      <c r="I3" s="3"/>
      <c r="J3" s="3"/>
      <c r="K3" s="6"/>
      <c r="M3" s="3"/>
      <c r="O3" s="3" t="s">
        <v>8</v>
      </c>
      <c r="P3" s="3"/>
      <c r="Q3" s="48" t="s">
        <v>9</v>
      </c>
      <c r="R3" s="49"/>
      <c r="S3" s="7" t="s">
        <v>10</v>
      </c>
      <c r="T3" s="8"/>
      <c r="U3" s="3"/>
      <c r="V3" s="3"/>
      <c r="W3" s="3"/>
      <c r="X3" s="3"/>
      <c r="Y3" s="3"/>
      <c r="Z3" s="3"/>
    </row>
    <row r="4" spans="1:26" ht="15" customHeight="1" x14ac:dyDescent="0.35">
      <c r="A4" s="3" t="s">
        <v>6</v>
      </c>
      <c r="B4" s="5"/>
      <c r="C4" s="53" t="s">
        <v>7</v>
      </c>
      <c r="D4" s="53"/>
      <c r="E4" s="6"/>
      <c r="F4" s="3"/>
      <c r="G4" s="3"/>
      <c r="H4" s="3"/>
      <c r="I4" s="3"/>
      <c r="J4" s="3"/>
      <c r="K4" s="6"/>
      <c r="M4" s="9"/>
      <c r="O4" s="3" t="s">
        <v>11</v>
      </c>
      <c r="P4" s="3"/>
      <c r="Q4" s="48" t="s">
        <v>12</v>
      </c>
      <c r="R4" s="49"/>
      <c r="S4" s="3"/>
      <c r="T4" s="3"/>
      <c r="U4" s="3"/>
      <c r="V4" s="3"/>
      <c r="W4" s="3"/>
      <c r="X4" s="3"/>
      <c r="Y4" s="3"/>
      <c r="Z4" s="3"/>
    </row>
    <row r="5" spans="1:26" ht="15" customHeight="1" x14ac:dyDescent="0.35">
      <c r="A5" s="3" t="s">
        <v>6</v>
      </c>
      <c r="B5" s="5"/>
      <c r="C5" s="53" t="s">
        <v>7</v>
      </c>
      <c r="D5" s="53"/>
      <c r="E5" s="6"/>
      <c r="F5" s="3"/>
      <c r="G5" s="3"/>
      <c r="H5" s="3"/>
      <c r="I5" s="3"/>
      <c r="J5" s="3"/>
      <c r="K5" s="6"/>
      <c r="M5" s="9"/>
      <c r="O5" s="3" t="s">
        <v>13</v>
      </c>
      <c r="P5" s="3"/>
      <c r="Q5" s="46" t="s">
        <v>14</v>
      </c>
      <c r="R5" s="47"/>
      <c r="S5" s="3"/>
      <c r="T5" s="3"/>
      <c r="U5" s="3"/>
      <c r="V5" s="3"/>
      <c r="W5" s="3"/>
      <c r="X5" s="3"/>
      <c r="Y5" s="3"/>
      <c r="Z5" s="3"/>
    </row>
    <row r="6" spans="1:26" ht="15" customHeight="1" x14ac:dyDescent="0.35">
      <c r="A6" s="3" t="s">
        <v>15</v>
      </c>
      <c r="B6" s="5"/>
      <c r="C6" s="53" t="s">
        <v>16</v>
      </c>
      <c r="D6" s="53"/>
      <c r="E6" s="6"/>
      <c r="F6" s="3"/>
      <c r="G6" s="3"/>
      <c r="H6" s="3"/>
      <c r="I6" s="3"/>
      <c r="J6" s="3"/>
      <c r="K6" s="6"/>
      <c r="M6" s="9"/>
      <c r="O6" s="3" t="s">
        <v>17</v>
      </c>
      <c r="P6" s="3"/>
      <c r="Q6" s="48" t="s">
        <v>18</v>
      </c>
      <c r="R6" s="49"/>
      <c r="S6" s="3"/>
      <c r="T6" s="3"/>
      <c r="U6" s="3"/>
      <c r="V6" s="3"/>
      <c r="W6" s="3"/>
      <c r="X6" s="3"/>
      <c r="Y6" s="3"/>
      <c r="Z6" s="3"/>
    </row>
    <row r="7" spans="1:26" ht="15" customHeight="1" x14ac:dyDescent="0.35">
      <c r="A7" s="3" t="s">
        <v>19</v>
      </c>
      <c r="B7" s="5"/>
      <c r="C7" s="53" t="s">
        <v>18</v>
      </c>
      <c r="D7" s="53"/>
      <c r="E7" s="6"/>
      <c r="F7" s="3"/>
      <c r="G7" s="3"/>
      <c r="H7" s="3"/>
      <c r="I7" s="3"/>
      <c r="J7" s="3"/>
      <c r="K7" s="6"/>
      <c r="M7" s="3"/>
      <c r="O7" s="3" t="s">
        <v>20</v>
      </c>
      <c r="P7" s="3"/>
      <c r="Q7" s="48" t="s">
        <v>21</v>
      </c>
      <c r="R7" s="49"/>
      <c r="S7" s="3"/>
      <c r="T7" s="3"/>
      <c r="U7" s="3"/>
      <c r="V7" s="3"/>
      <c r="W7" s="3"/>
      <c r="X7" s="3"/>
      <c r="Y7" s="3"/>
      <c r="Z7" s="3"/>
    </row>
    <row r="8" spans="1:26" ht="15" customHeight="1" x14ac:dyDescent="0.3">
      <c r="A8" s="3" t="s">
        <v>22</v>
      </c>
      <c r="B8" s="4"/>
      <c r="C8" s="52"/>
      <c r="D8" s="52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5" customHeight="1" x14ac:dyDescent="0.3">
      <c r="A9" s="3"/>
      <c r="B9" s="4"/>
      <c r="C9" s="10"/>
      <c r="D9" s="10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8" x14ac:dyDescent="0.35">
      <c r="A10" s="11" t="s">
        <v>23</v>
      </c>
      <c r="B10" s="12"/>
      <c r="C10" s="13"/>
      <c r="D10" s="13"/>
      <c r="E10" s="14"/>
      <c r="F10" s="14"/>
      <c r="G10" s="3"/>
      <c r="H10" s="3"/>
      <c r="I10" s="3"/>
      <c r="J10" s="15"/>
      <c r="K10" s="16"/>
      <c r="L10" s="10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.6" x14ac:dyDescent="0.3">
      <c r="A11" s="3" t="s">
        <v>24</v>
      </c>
      <c r="B11" s="4"/>
      <c r="C11" s="54" t="s">
        <v>56</v>
      </c>
      <c r="D11" s="54"/>
      <c r="E11" s="3"/>
      <c r="G11" s="3"/>
      <c r="H11" s="3"/>
      <c r="I11" s="3"/>
      <c r="J11" s="15"/>
      <c r="K11" s="16"/>
      <c r="L11" s="10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.6" x14ac:dyDescent="0.3">
      <c r="A12" s="3" t="s">
        <v>25</v>
      </c>
      <c r="B12" s="4"/>
      <c r="C12" s="54" t="s">
        <v>56</v>
      </c>
      <c r="D12" s="54"/>
      <c r="E12" s="3"/>
      <c r="G12" s="3"/>
      <c r="H12" s="3"/>
      <c r="I12" s="3"/>
      <c r="J12" s="15"/>
      <c r="K12" s="16"/>
      <c r="L12" s="10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6" x14ac:dyDescent="0.3">
      <c r="A13" s="3" t="s">
        <v>26</v>
      </c>
      <c r="B13" s="4"/>
      <c r="C13" s="54" t="s">
        <v>57</v>
      </c>
      <c r="D13" s="54"/>
      <c r="E13" s="3"/>
      <c r="G13" s="3"/>
      <c r="H13" s="3"/>
      <c r="I13" s="3"/>
      <c r="J13" s="15"/>
      <c r="K13" s="16"/>
      <c r="L13" s="10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6" x14ac:dyDescent="0.3">
      <c r="A14" s="3" t="s">
        <v>27</v>
      </c>
      <c r="B14" s="4"/>
      <c r="C14" s="54" t="s">
        <v>28</v>
      </c>
      <c r="D14" s="54"/>
      <c r="E14" s="3"/>
      <c r="G14" s="3"/>
      <c r="H14" s="3"/>
      <c r="I14" s="3"/>
      <c r="J14" s="15"/>
      <c r="K14" s="16"/>
      <c r="L14" s="10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6" x14ac:dyDescent="0.3">
      <c r="A15" s="3"/>
      <c r="B15" s="4"/>
      <c r="C15" s="3"/>
      <c r="D15" s="10"/>
      <c r="E15" s="3"/>
      <c r="G15" s="3"/>
      <c r="H15" s="3"/>
      <c r="I15" s="3"/>
      <c r="J15" s="15"/>
      <c r="K15" s="16"/>
      <c r="L15" s="10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6" x14ac:dyDescent="0.3">
      <c r="A16" s="17" t="s">
        <v>29</v>
      </c>
      <c r="B16" s="4"/>
      <c r="C16" s="3"/>
      <c r="D16" s="10"/>
      <c r="E16" s="3"/>
      <c r="G16" s="3"/>
      <c r="H16" s="3"/>
      <c r="I16" s="3"/>
      <c r="J16" s="15"/>
      <c r="K16" s="16"/>
      <c r="L16" s="10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6" x14ac:dyDescent="0.3">
      <c r="A17" s="32"/>
      <c r="B17" s="18"/>
      <c r="C17" s="3"/>
      <c r="D17" s="10"/>
      <c r="E17" s="3"/>
      <c r="G17" s="3"/>
      <c r="H17" s="3"/>
      <c r="I17" s="3"/>
      <c r="J17" s="15"/>
      <c r="K17" s="16"/>
      <c r="L17" s="10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6" x14ac:dyDescent="0.3">
      <c r="A18" s="17"/>
      <c r="B18" s="4"/>
      <c r="C18" s="3"/>
      <c r="D18" s="10"/>
      <c r="E18" s="3"/>
      <c r="G18" s="3"/>
      <c r="H18" s="3"/>
      <c r="I18" s="3"/>
      <c r="J18" s="15"/>
      <c r="K18" s="16"/>
      <c r="L18" s="10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" customHeight="1" x14ac:dyDescent="0.3">
      <c r="A19" s="19" t="s">
        <v>30</v>
      </c>
      <c r="B19" s="20" t="s">
        <v>31</v>
      </c>
      <c r="C19" s="19" t="s">
        <v>32</v>
      </c>
      <c r="D19" s="19" t="s">
        <v>33</v>
      </c>
      <c r="E19" s="21" t="s">
        <v>34</v>
      </c>
      <c r="F19" s="19" t="s">
        <v>35</v>
      </c>
      <c r="G19" s="19" t="s">
        <v>36</v>
      </c>
      <c r="H19" s="19" t="s">
        <v>37</v>
      </c>
      <c r="I19" s="19" t="s">
        <v>38</v>
      </c>
      <c r="J19" s="19" t="s">
        <v>39</v>
      </c>
      <c r="K19" s="19" t="s">
        <v>40</v>
      </c>
      <c r="L19" s="19" t="s">
        <v>41</v>
      </c>
      <c r="M19" s="19" t="s">
        <v>42</v>
      </c>
      <c r="N19" s="19" t="s">
        <v>43</v>
      </c>
      <c r="O19" s="19" t="s">
        <v>44</v>
      </c>
      <c r="P19" s="19" t="s">
        <v>45</v>
      </c>
      <c r="Q19" s="19" t="s">
        <v>46</v>
      </c>
      <c r="R19" s="19" t="s">
        <v>47</v>
      </c>
      <c r="S19" s="3"/>
      <c r="T19" s="3"/>
      <c r="U19" s="3"/>
      <c r="V19" s="3"/>
      <c r="W19" s="3"/>
      <c r="X19" s="3"/>
      <c r="Y19" s="3"/>
      <c r="Z19" s="3"/>
    </row>
    <row r="20" spans="1:26" ht="15.6" x14ac:dyDescent="0.3">
      <c r="A20" s="36">
        <v>1</v>
      </c>
      <c r="B20" s="35" t="s">
        <v>48</v>
      </c>
      <c r="C20" s="36" t="s">
        <v>18</v>
      </c>
      <c r="D20" s="36" t="s">
        <v>48</v>
      </c>
      <c r="E20" s="36" t="s">
        <v>18</v>
      </c>
      <c r="F20" s="36" t="s">
        <v>18</v>
      </c>
      <c r="G20" s="36" t="s">
        <v>18</v>
      </c>
      <c r="H20" s="36" t="s">
        <v>49</v>
      </c>
      <c r="I20" s="36">
        <v>4</v>
      </c>
      <c r="J20" s="37">
        <v>4</v>
      </c>
      <c r="K20" s="37">
        <v>25</v>
      </c>
      <c r="L20" s="38">
        <f>IFERROR(J20*K20,0)</f>
        <v>100</v>
      </c>
      <c r="M20" s="37">
        <v>2</v>
      </c>
      <c r="N20" s="37">
        <v>2</v>
      </c>
      <c r="O20" s="38">
        <f>IF(AND(OR(M20=0,M20=""),OR(N20=0,N20="")),L20,L20 - IF(OR(M20=0,M20=""),0,L20*M20/100) - IF(OR(N20=0,N20=""),0,N20))</f>
        <v>96</v>
      </c>
      <c r="P20" s="3" t="s">
        <v>18</v>
      </c>
      <c r="Q20" s="3" t="s">
        <v>18</v>
      </c>
      <c r="R20" s="33" t="s">
        <v>55</v>
      </c>
      <c r="S20" s="3"/>
      <c r="T20" s="3"/>
      <c r="U20" s="3"/>
      <c r="V20" s="3"/>
      <c r="W20" s="3"/>
      <c r="X20" s="3"/>
      <c r="Y20" s="3"/>
      <c r="Z20" s="3"/>
    </row>
    <row r="21" spans="1:26" ht="15" customHeight="1" x14ac:dyDescent="0.3">
      <c r="A21" s="10"/>
      <c r="B21" s="22"/>
      <c r="C21" s="10"/>
      <c r="D21" s="10"/>
      <c r="E21" s="10"/>
      <c r="F21" s="10"/>
      <c r="G21" s="10"/>
      <c r="H21" s="10"/>
      <c r="I21" s="10"/>
      <c r="J21" s="10"/>
      <c r="K21" s="10" t="s">
        <v>41</v>
      </c>
      <c r="L21" s="39">
        <f>SUM(L20:L20)</f>
        <v>100</v>
      </c>
      <c r="M21" s="34"/>
      <c r="N21" s="40" t="s">
        <v>50</v>
      </c>
      <c r="O21" s="41">
        <f>SUM(O20:O20)</f>
        <v>96</v>
      </c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5" customHeight="1" x14ac:dyDescent="0.3">
      <c r="A22" s="10"/>
      <c r="B22" s="22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34"/>
      <c r="N22" s="40" t="s">
        <v>51</v>
      </c>
      <c r="O22" s="42">
        <v>0</v>
      </c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5" customHeight="1" x14ac:dyDescent="0.3">
      <c r="A23" s="10"/>
      <c r="B23" s="22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34"/>
      <c r="N23" s="40" t="s">
        <v>52</v>
      </c>
      <c r="O23" s="43">
        <f>O21*O22</f>
        <v>0</v>
      </c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5" customHeight="1" x14ac:dyDescent="0.3">
      <c r="A24" s="10"/>
      <c r="B24" s="22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34"/>
      <c r="N24" s="40" t="s">
        <v>53</v>
      </c>
      <c r="O24" s="43">
        <v>0</v>
      </c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5" customHeight="1" x14ac:dyDescent="0.3">
      <c r="A25" s="10"/>
      <c r="B25" s="22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34"/>
      <c r="N25" s="40" t="s">
        <v>54</v>
      </c>
      <c r="O25" s="43">
        <v>0</v>
      </c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5" customHeight="1" x14ac:dyDescent="0.3">
      <c r="A26" s="10"/>
      <c r="B26" s="22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34"/>
      <c r="N26" s="40" t="s">
        <v>44</v>
      </c>
      <c r="O26" s="41">
        <f>SUM(O21,O23,O24,O25)</f>
        <v>96</v>
      </c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5" customHeight="1" x14ac:dyDescent="0.3">
      <c r="A27" s="10"/>
      <c r="B27" s="22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5" customHeight="1" x14ac:dyDescent="0.3">
      <c r="A28" s="10"/>
      <c r="B28" s="22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5" customHeight="1" x14ac:dyDescent="0.3">
      <c r="A29" s="10"/>
      <c r="B29" s="22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5" customHeight="1" x14ac:dyDescent="0.3">
      <c r="A30" s="10"/>
      <c r="B30" s="22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5.6" x14ac:dyDescent="0.3">
      <c r="A31" s="10"/>
      <c r="B31" s="22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5.6" x14ac:dyDescent="0.3">
      <c r="A32" s="10"/>
      <c r="B32" s="22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5.6" x14ac:dyDescent="0.3">
      <c r="A33" s="10"/>
      <c r="B33" s="22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5.6" x14ac:dyDescent="0.3">
      <c r="A34" s="10"/>
      <c r="B34" s="22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5.6" x14ac:dyDescent="0.3">
      <c r="A35" s="10"/>
      <c r="B35" s="22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5.6" x14ac:dyDescent="0.3">
      <c r="A36" s="10"/>
      <c r="B36" s="22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5.6" x14ac:dyDescent="0.3">
      <c r="A37" s="10"/>
      <c r="B37" s="22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5.6" x14ac:dyDescent="0.3">
      <c r="A38" s="10"/>
      <c r="B38" s="22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8" x14ac:dyDescent="0.35">
      <c r="A39" s="23"/>
      <c r="B39" s="24"/>
      <c r="C39" s="14"/>
      <c r="D39" s="14"/>
      <c r="E39" s="14"/>
      <c r="F39" s="14"/>
      <c r="G39" s="3"/>
      <c r="H39" s="3"/>
      <c r="I39" s="3"/>
      <c r="J39" s="15"/>
      <c r="K39" s="16"/>
      <c r="L39" s="10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6" x14ac:dyDescent="0.3">
      <c r="A40" s="3"/>
      <c r="B40" s="4"/>
      <c r="C40" s="3"/>
      <c r="D40" s="3"/>
      <c r="E40" s="3"/>
      <c r="F40" s="18"/>
      <c r="G40" s="3"/>
      <c r="H40" s="3"/>
      <c r="I40" s="3"/>
      <c r="J40" s="15"/>
      <c r="K40" s="16"/>
      <c r="L40" s="10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6" x14ac:dyDescent="0.3">
      <c r="A41" s="3"/>
      <c r="B41" s="4"/>
      <c r="C41" s="3"/>
      <c r="D41" s="3"/>
      <c r="E41" s="3"/>
      <c r="F41" s="18"/>
      <c r="G41" s="3"/>
      <c r="H41" s="3"/>
      <c r="I41" s="3"/>
      <c r="J41" s="15"/>
      <c r="K41" s="16"/>
      <c r="L41" s="10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.6" x14ac:dyDescent="0.3">
      <c r="A42" s="3"/>
      <c r="B42" s="4"/>
      <c r="C42" s="3"/>
      <c r="D42" s="3"/>
      <c r="E42" s="3"/>
      <c r="F42" s="18"/>
      <c r="G42" s="3"/>
      <c r="H42" s="3"/>
      <c r="I42" s="3"/>
      <c r="J42" s="15"/>
      <c r="K42" s="16"/>
      <c r="L42" s="10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5.6" x14ac:dyDescent="0.3">
      <c r="A43" s="3"/>
      <c r="B43" s="4"/>
      <c r="C43" s="3"/>
      <c r="D43" s="3"/>
      <c r="E43" s="3"/>
      <c r="F43" s="18"/>
      <c r="G43" s="3"/>
      <c r="H43" s="3"/>
      <c r="I43" s="3"/>
      <c r="J43" s="15"/>
      <c r="K43" s="16"/>
      <c r="L43" s="10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5.6" x14ac:dyDescent="0.3">
      <c r="A44" s="17"/>
      <c r="B44" s="4"/>
      <c r="C44" s="3"/>
      <c r="D44" s="3"/>
      <c r="E44" s="3"/>
      <c r="F44" s="3"/>
      <c r="G44" s="3"/>
      <c r="H44" s="3"/>
      <c r="I44" s="3"/>
      <c r="J44" s="15"/>
      <c r="K44" s="16"/>
      <c r="L44" s="10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5.6" x14ac:dyDescent="0.3">
      <c r="A45" s="25"/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7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5.6" x14ac:dyDescent="0.3">
      <c r="A46" s="28"/>
      <c r="B46" s="1"/>
      <c r="O46" s="29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5.6" x14ac:dyDescent="0.3">
      <c r="A47" s="30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16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5.6" x14ac:dyDescent="0.3">
      <c r="A48" s="3"/>
      <c r="B48" s="4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5.6" x14ac:dyDescent="0.3">
      <c r="A49" s="3"/>
      <c r="B49" s="4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5.6" x14ac:dyDescent="0.3">
      <c r="A50" s="3"/>
      <c r="B50" s="4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5.6" x14ac:dyDescent="0.3">
      <c r="A51" s="3"/>
      <c r="B51" s="4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5.6" x14ac:dyDescent="0.3">
      <c r="A52" s="3"/>
      <c r="B52" s="4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5.6" x14ac:dyDescent="0.3">
      <c r="A53" s="3"/>
      <c r="B53" s="4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5.6" x14ac:dyDescent="0.3">
      <c r="A54" s="3"/>
      <c r="B54" s="4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5.6" x14ac:dyDescent="0.3">
      <c r="A55" s="3"/>
      <c r="B55" s="4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5.6" x14ac:dyDescent="0.3">
      <c r="A56" s="3"/>
      <c r="B56" s="4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5.6" x14ac:dyDescent="0.3">
      <c r="A57" s="3"/>
      <c r="B57" s="4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5.6" x14ac:dyDescent="0.3">
      <c r="A58" s="3"/>
      <c r="B58" s="4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5.6" x14ac:dyDescent="0.3">
      <c r="A59" s="3"/>
      <c r="B59" s="4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5.6" x14ac:dyDescent="0.3">
      <c r="A60" s="3"/>
      <c r="B60" s="4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5.6" x14ac:dyDescent="0.3">
      <c r="A61" s="3"/>
      <c r="B61" s="4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5.6" x14ac:dyDescent="0.3">
      <c r="A62" s="3"/>
      <c r="B62" s="4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5.6" x14ac:dyDescent="0.3">
      <c r="A63" s="3"/>
      <c r="B63" s="4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5.6" x14ac:dyDescent="0.3">
      <c r="A64" s="3"/>
      <c r="B64" s="4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5.6" x14ac:dyDescent="0.3">
      <c r="A65" s="3"/>
      <c r="B65" s="4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5.6" x14ac:dyDescent="0.3">
      <c r="A66" s="3"/>
      <c r="B66" s="4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5.6" x14ac:dyDescent="0.3">
      <c r="A67" s="3"/>
      <c r="B67" s="4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5.6" x14ac:dyDescent="0.3">
      <c r="A68" s="3"/>
      <c r="B68" s="4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5.6" x14ac:dyDescent="0.3">
      <c r="A69" s="3"/>
      <c r="B69" s="4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5.6" x14ac:dyDescent="0.3">
      <c r="A70" s="3"/>
      <c r="B70" s="4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5.6" x14ac:dyDescent="0.3">
      <c r="A71" s="3"/>
      <c r="B71" s="4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5.6" x14ac:dyDescent="0.3">
      <c r="A72" s="3"/>
      <c r="B72" s="4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5.6" x14ac:dyDescent="0.3">
      <c r="A73" s="3"/>
      <c r="B73" s="4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5.6" x14ac:dyDescent="0.3">
      <c r="A74" s="3"/>
      <c r="B74" s="4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5.6" x14ac:dyDescent="0.3">
      <c r="A75" s="3"/>
      <c r="B75" s="4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5.6" x14ac:dyDescent="0.3">
      <c r="A76" s="3"/>
      <c r="B76" s="4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5.6" x14ac:dyDescent="0.3">
      <c r="A77" s="3"/>
      <c r="B77" s="4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5.6" x14ac:dyDescent="0.3">
      <c r="A78" s="3"/>
      <c r="B78" s="4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5.6" x14ac:dyDescent="0.3">
      <c r="A79" s="3"/>
      <c r="B79" s="4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5.6" x14ac:dyDescent="0.3">
      <c r="A80" s="3"/>
      <c r="B80" s="4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5.6" x14ac:dyDescent="0.3">
      <c r="A81" s="3"/>
      <c r="B81" s="4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5.6" x14ac:dyDescent="0.3">
      <c r="A82" s="3"/>
      <c r="B82" s="4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5.6" x14ac:dyDescent="0.3">
      <c r="A83" s="3"/>
      <c r="B83" s="4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5.6" x14ac:dyDescent="0.3">
      <c r="A84" s="3"/>
      <c r="B84" s="4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5.6" x14ac:dyDescent="0.3">
      <c r="A85" s="3"/>
      <c r="B85" s="4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5.6" x14ac:dyDescent="0.3">
      <c r="A86" s="3"/>
      <c r="B86" s="4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5.6" x14ac:dyDescent="0.3">
      <c r="A87" s="3"/>
      <c r="B87" s="4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5.6" x14ac:dyDescent="0.3">
      <c r="A88" s="3"/>
      <c r="B88" s="4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5.6" x14ac:dyDescent="0.3">
      <c r="A89" s="3"/>
      <c r="B89" s="4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5.6" x14ac:dyDescent="0.3">
      <c r="A90" s="3"/>
      <c r="B90" s="4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5.6" x14ac:dyDescent="0.3">
      <c r="A91" s="3"/>
      <c r="B91" s="4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5.6" x14ac:dyDescent="0.3">
      <c r="A92" s="3"/>
      <c r="B92" s="4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5.6" x14ac:dyDescent="0.3">
      <c r="A93" s="3"/>
      <c r="B93" s="4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5.6" x14ac:dyDescent="0.3">
      <c r="A94" s="3"/>
      <c r="B94" s="4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5.6" x14ac:dyDescent="0.3">
      <c r="A95" s="3"/>
      <c r="B95" s="4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5.6" x14ac:dyDescent="0.3">
      <c r="A96" s="3"/>
      <c r="B96" s="4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5.6" x14ac:dyDescent="0.3">
      <c r="A97" s="3"/>
      <c r="B97" s="4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5.6" x14ac:dyDescent="0.3">
      <c r="A98" s="3"/>
      <c r="B98" s="4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5.6" x14ac:dyDescent="0.3">
      <c r="A99" s="3"/>
      <c r="B99" s="4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5.6" x14ac:dyDescent="0.3">
      <c r="A100" s="3"/>
      <c r="B100" s="4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5.6" x14ac:dyDescent="0.3">
      <c r="A101" s="3"/>
      <c r="B101" s="4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5.6" x14ac:dyDescent="0.3">
      <c r="A102" s="3"/>
      <c r="B102" s="4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5.6" x14ac:dyDescent="0.3">
      <c r="A103" s="3"/>
      <c r="B103" s="4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5.6" x14ac:dyDescent="0.3">
      <c r="A104" s="3"/>
      <c r="B104" s="4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5.6" x14ac:dyDescent="0.3">
      <c r="A105" s="3"/>
      <c r="B105" s="4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5.6" x14ac:dyDescent="0.3">
      <c r="A106" s="3"/>
      <c r="B106" s="4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5.6" x14ac:dyDescent="0.3">
      <c r="A107" s="3"/>
      <c r="B107" s="4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5.6" x14ac:dyDescent="0.3">
      <c r="A108" s="3"/>
      <c r="B108" s="4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5.6" x14ac:dyDescent="0.3">
      <c r="A109" s="3"/>
      <c r="B109" s="4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5.6" x14ac:dyDescent="0.3">
      <c r="A110" s="3"/>
      <c r="B110" s="4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5.6" x14ac:dyDescent="0.3">
      <c r="A111" s="3"/>
      <c r="B111" s="4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5.6" x14ac:dyDescent="0.3">
      <c r="A112" s="3"/>
      <c r="B112" s="4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5.6" x14ac:dyDescent="0.3">
      <c r="A113" s="3"/>
      <c r="B113" s="4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5.6" x14ac:dyDescent="0.3">
      <c r="A114" s="3"/>
      <c r="B114" s="4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5.6" x14ac:dyDescent="0.3">
      <c r="A115" s="3"/>
      <c r="B115" s="4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5.6" x14ac:dyDescent="0.3">
      <c r="A116" s="3"/>
      <c r="B116" s="4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5.6" x14ac:dyDescent="0.3">
      <c r="A117" s="3"/>
      <c r="B117" s="4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5.6" x14ac:dyDescent="0.3">
      <c r="A118" s="3"/>
      <c r="B118" s="4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5.6" x14ac:dyDescent="0.3">
      <c r="A119" s="3"/>
      <c r="B119" s="4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5.6" x14ac:dyDescent="0.3">
      <c r="A120" s="3"/>
      <c r="B120" s="4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5.6" x14ac:dyDescent="0.3">
      <c r="A121" s="3"/>
      <c r="B121" s="4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5.6" x14ac:dyDescent="0.3">
      <c r="A122" s="3"/>
      <c r="B122" s="4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5.6" x14ac:dyDescent="0.3">
      <c r="A123" s="3"/>
      <c r="B123" s="4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5.6" x14ac:dyDescent="0.3">
      <c r="A124" s="3"/>
      <c r="B124" s="4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5.6" x14ac:dyDescent="0.3">
      <c r="A125" s="3"/>
      <c r="B125" s="4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5.6" x14ac:dyDescent="0.3">
      <c r="A126" s="3"/>
      <c r="B126" s="4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5.6" x14ac:dyDescent="0.3">
      <c r="A127" s="3"/>
      <c r="B127" s="4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5.6" x14ac:dyDescent="0.3">
      <c r="A128" s="3"/>
      <c r="B128" s="4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5.6" x14ac:dyDescent="0.3">
      <c r="A129" s="3"/>
      <c r="B129" s="4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5.6" x14ac:dyDescent="0.3">
      <c r="A130" s="3"/>
      <c r="B130" s="4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5.6" x14ac:dyDescent="0.3">
      <c r="A131" s="3"/>
      <c r="B131" s="4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5.6" x14ac:dyDescent="0.3">
      <c r="A132" s="3"/>
      <c r="B132" s="4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5.6" x14ac:dyDescent="0.3">
      <c r="A133" s="3"/>
      <c r="B133" s="4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5.6" x14ac:dyDescent="0.3">
      <c r="A134" s="3"/>
      <c r="B134" s="4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5.6" x14ac:dyDescent="0.3">
      <c r="A135" s="3"/>
      <c r="B135" s="4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5.6" x14ac:dyDescent="0.3">
      <c r="A136" s="3"/>
      <c r="B136" s="4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5.6" x14ac:dyDescent="0.3">
      <c r="A137" s="3"/>
      <c r="B137" s="4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5.6" x14ac:dyDescent="0.3">
      <c r="A138" s="3"/>
      <c r="B138" s="4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5.6" x14ac:dyDescent="0.3">
      <c r="A139" s="3"/>
      <c r="B139" s="4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5.6" x14ac:dyDescent="0.3">
      <c r="A140" s="3"/>
      <c r="B140" s="4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5.6" x14ac:dyDescent="0.3">
      <c r="A141" s="3"/>
      <c r="B141" s="4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5.6" x14ac:dyDescent="0.3">
      <c r="A142" s="3"/>
      <c r="B142" s="4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5.6" x14ac:dyDescent="0.3">
      <c r="A143" s="3"/>
      <c r="B143" s="4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5.6" x14ac:dyDescent="0.3">
      <c r="A144" s="3"/>
      <c r="B144" s="4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5.6" x14ac:dyDescent="0.3">
      <c r="A145" s="3"/>
      <c r="B145" s="4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5.6" x14ac:dyDescent="0.3">
      <c r="A146" s="3"/>
      <c r="B146" s="4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5.6" x14ac:dyDescent="0.3">
      <c r="A147" s="3"/>
      <c r="B147" s="4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5.6" x14ac:dyDescent="0.3">
      <c r="A148" s="3"/>
      <c r="B148" s="4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5.6" x14ac:dyDescent="0.3">
      <c r="A149" s="3"/>
      <c r="B149" s="4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5.6" x14ac:dyDescent="0.3">
      <c r="A150" s="3"/>
      <c r="B150" s="4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5.6" x14ac:dyDescent="0.3">
      <c r="A151" s="3"/>
      <c r="B151" s="4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5.6" x14ac:dyDescent="0.3">
      <c r="A152" s="3"/>
      <c r="B152" s="4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5.6" x14ac:dyDescent="0.3">
      <c r="A153" s="3"/>
      <c r="B153" s="4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5.6" x14ac:dyDescent="0.3">
      <c r="A154" s="3"/>
      <c r="B154" s="4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5.6" x14ac:dyDescent="0.3">
      <c r="A155" s="3"/>
      <c r="B155" s="4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5.6" x14ac:dyDescent="0.3">
      <c r="A156" s="3"/>
      <c r="B156" s="4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5.6" x14ac:dyDescent="0.3">
      <c r="A157" s="3"/>
      <c r="B157" s="4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5.6" x14ac:dyDescent="0.3">
      <c r="A158" s="3"/>
      <c r="B158" s="4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5.6" x14ac:dyDescent="0.3">
      <c r="A159" s="3"/>
      <c r="B159" s="4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5.6" x14ac:dyDescent="0.3">
      <c r="A160" s="3"/>
      <c r="B160" s="4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5.6" x14ac:dyDescent="0.3">
      <c r="A161" s="3"/>
      <c r="B161" s="4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5.6" x14ac:dyDescent="0.3">
      <c r="A162" s="3"/>
      <c r="B162" s="4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5.6" x14ac:dyDescent="0.3">
      <c r="A163" s="3"/>
      <c r="B163" s="4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5.6" x14ac:dyDescent="0.3">
      <c r="A164" s="3"/>
      <c r="B164" s="4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5.6" x14ac:dyDescent="0.3">
      <c r="A165" s="3"/>
      <c r="B165" s="4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5.6" x14ac:dyDescent="0.3">
      <c r="A166" s="3"/>
      <c r="B166" s="4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5.6" x14ac:dyDescent="0.3">
      <c r="A167" s="3"/>
      <c r="B167" s="4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5.6" x14ac:dyDescent="0.3">
      <c r="A168" s="3"/>
      <c r="B168" s="4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5.6" x14ac:dyDescent="0.3">
      <c r="A169" s="3"/>
      <c r="B169" s="4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5.6" x14ac:dyDescent="0.3">
      <c r="A170" s="3"/>
      <c r="B170" s="4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5.6" x14ac:dyDescent="0.3">
      <c r="A171" s="3"/>
      <c r="B171" s="4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5.6" x14ac:dyDescent="0.3">
      <c r="A172" s="3"/>
      <c r="B172" s="4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5.6" x14ac:dyDescent="0.3">
      <c r="A173" s="3"/>
      <c r="B173" s="4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5.6" x14ac:dyDescent="0.3">
      <c r="A174" s="3"/>
      <c r="B174" s="4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5.6" x14ac:dyDescent="0.3">
      <c r="A175" s="3"/>
      <c r="B175" s="4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5.6" x14ac:dyDescent="0.3">
      <c r="A176" s="3"/>
      <c r="B176" s="4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5.6" x14ac:dyDescent="0.3">
      <c r="A177" s="3"/>
      <c r="B177" s="4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5.6" x14ac:dyDescent="0.3">
      <c r="A178" s="3"/>
      <c r="B178" s="4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5.6" x14ac:dyDescent="0.3">
      <c r="A179" s="3"/>
      <c r="B179" s="4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5.6" x14ac:dyDescent="0.3">
      <c r="A180" s="3"/>
      <c r="B180" s="4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5.6" x14ac:dyDescent="0.3">
      <c r="A181" s="3"/>
      <c r="B181" s="4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5.6" x14ac:dyDescent="0.3">
      <c r="A182" s="3"/>
      <c r="B182" s="4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5.6" x14ac:dyDescent="0.3">
      <c r="A183" s="3"/>
      <c r="B183" s="4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5.6" x14ac:dyDescent="0.3">
      <c r="A184" s="3"/>
      <c r="B184" s="4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5.6" x14ac:dyDescent="0.3">
      <c r="A185" s="3"/>
      <c r="B185" s="4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5.6" x14ac:dyDescent="0.3">
      <c r="A186" s="3"/>
      <c r="B186" s="4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5.6" x14ac:dyDescent="0.3">
      <c r="A187" s="3"/>
      <c r="B187" s="4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5.6" x14ac:dyDescent="0.3">
      <c r="A188" s="3"/>
      <c r="B188" s="4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5.6" x14ac:dyDescent="0.3">
      <c r="A189" s="3"/>
      <c r="B189" s="4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5.6" x14ac:dyDescent="0.3">
      <c r="A190" s="3"/>
      <c r="B190" s="4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5.6" x14ac:dyDescent="0.3">
      <c r="A191" s="3"/>
      <c r="B191" s="4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5.6" x14ac:dyDescent="0.3">
      <c r="A192" s="3"/>
      <c r="B192" s="4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5.6" x14ac:dyDescent="0.3">
      <c r="A193" s="3"/>
      <c r="B193" s="4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5.6" x14ac:dyDescent="0.3">
      <c r="A194" s="3"/>
      <c r="B194" s="4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5.6" x14ac:dyDescent="0.3">
      <c r="A195" s="3"/>
      <c r="B195" s="4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5.6" x14ac:dyDescent="0.3">
      <c r="A196" s="3"/>
      <c r="B196" s="4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5.6" x14ac:dyDescent="0.3">
      <c r="A197" s="3"/>
      <c r="B197" s="4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5.6" x14ac:dyDescent="0.3">
      <c r="A198" s="3"/>
      <c r="B198" s="4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5.6" x14ac:dyDescent="0.3">
      <c r="A199" s="3"/>
      <c r="B199" s="4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5.6" x14ac:dyDescent="0.3">
      <c r="A200" s="3"/>
      <c r="B200" s="4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5.6" x14ac:dyDescent="0.3">
      <c r="A201" s="3"/>
      <c r="B201" s="4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5.6" x14ac:dyDescent="0.3">
      <c r="A202" s="3"/>
      <c r="B202" s="4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5.6" x14ac:dyDescent="0.3">
      <c r="A203" s="3"/>
      <c r="B203" s="4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5.6" x14ac:dyDescent="0.3">
      <c r="A204" s="3"/>
      <c r="B204" s="4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5.6" x14ac:dyDescent="0.3">
      <c r="A205" s="3"/>
      <c r="B205" s="4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5.6" x14ac:dyDescent="0.3">
      <c r="A206" s="3"/>
      <c r="B206" s="4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5.6" x14ac:dyDescent="0.3">
      <c r="A207" s="3"/>
      <c r="B207" s="4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5.6" x14ac:dyDescent="0.3">
      <c r="A208" s="3"/>
      <c r="B208" s="4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5.6" x14ac:dyDescent="0.3">
      <c r="A209" s="3"/>
      <c r="B209" s="4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5.6" x14ac:dyDescent="0.3">
      <c r="A210" s="3"/>
      <c r="B210" s="4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5.6" x14ac:dyDescent="0.3">
      <c r="A211" s="3"/>
      <c r="B211" s="4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5.6" x14ac:dyDescent="0.3">
      <c r="A212" s="3"/>
      <c r="B212" s="4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5.6" x14ac:dyDescent="0.3">
      <c r="A213" s="3"/>
      <c r="B213" s="4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5.6" x14ac:dyDescent="0.3">
      <c r="A214" s="3"/>
      <c r="B214" s="4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5.6" x14ac:dyDescent="0.3">
      <c r="A215" s="3"/>
      <c r="B215" s="4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5.6" x14ac:dyDescent="0.3">
      <c r="A216" s="3"/>
      <c r="B216" s="4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5.6" x14ac:dyDescent="0.3">
      <c r="A217" s="3"/>
      <c r="B217" s="4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5.6" x14ac:dyDescent="0.3">
      <c r="A218" s="3"/>
      <c r="B218" s="4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5.6" x14ac:dyDescent="0.3">
      <c r="A219" s="3"/>
      <c r="B219" s="4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5.6" x14ac:dyDescent="0.3">
      <c r="A220" s="3"/>
      <c r="B220" s="4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5.6" x14ac:dyDescent="0.3">
      <c r="A221" s="3"/>
      <c r="B221" s="4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5.6" x14ac:dyDescent="0.3">
      <c r="A222" s="3"/>
      <c r="B222" s="4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5.6" x14ac:dyDescent="0.3">
      <c r="A223" s="3"/>
      <c r="B223" s="4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5.6" x14ac:dyDescent="0.3">
      <c r="A224" s="3"/>
      <c r="B224" s="4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5.6" x14ac:dyDescent="0.3">
      <c r="A225" s="3"/>
      <c r="B225" s="4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5.6" x14ac:dyDescent="0.3">
      <c r="A226" s="3"/>
      <c r="B226" s="4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5.6" x14ac:dyDescent="0.3">
      <c r="A227" s="3"/>
      <c r="B227" s="4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5.6" x14ac:dyDescent="0.3">
      <c r="A228" s="3"/>
      <c r="B228" s="4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5.6" x14ac:dyDescent="0.3">
      <c r="A229" s="3"/>
      <c r="B229" s="4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5.6" x14ac:dyDescent="0.3">
      <c r="A230" s="3"/>
      <c r="B230" s="4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5.6" x14ac:dyDescent="0.3">
      <c r="A231" s="3"/>
      <c r="B231" s="4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5.6" x14ac:dyDescent="0.3">
      <c r="A232" s="3"/>
      <c r="B232" s="4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5.6" x14ac:dyDescent="0.3">
      <c r="A233" s="3"/>
      <c r="B233" s="4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5.6" x14ac:dyDescent="0.3">
      <c r="A234" s="3"/>
      <c r="B234" s="4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5.6" x14ac:dyDescent="0.3">
      <c r="A235" s="3"/>
      <c r="B235" s="4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5.6" x14ac:dyDescent="0.3">
      <c r="A236" s="3"/>
      <c r="B236" s="4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5.6" x14ac:dyDescent="0.3">
      <c r="A237" s="3"/>
      <c r="B237" s="4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5.6" x14ac:dyDescent="0.3">
      <c r="A238" s="3"/>
      <c r="B238" s="4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5.6" x14ac:dyDescent="0.3">
      <c r="A239" s="3"/>
      <c r="B239" s="4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5.6" x14ac:dyDescent="0.3">
      <c r="A240" s="3"/>
      <c r="B240" s="4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5.6" x14ac:dyDescent="0.3">
      <c r="A241" s="3"/>
      <c r="B241" s="4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5.6" x14ac:dyDescent="0.3">
      <c r="A242" s="3"/>
      <c r="B242" s="4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5.6" x14ac:dyDescent="0.3">
      <c r="A243" s="3"/>
      <c r="B243" s="4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5.6" x14ac:dyDescent="0.3">
      <c r="A244" s="3"/>
      <c r="B244" s="4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5.6" x14ac:dyDescent="0.3">
      <c r="A245" s="3"/>
      <c r="B245" s="4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5.6" x14ac:dyDescent="0.3">
      <c r="A246" s="3"/>
      <c r="B246" s="4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5.6" x14ac:dyDescent="0.3">
      <c r="A247" s="3"/>
      <c r="B247" s="4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5.6" x14ac:dyDescent="0.3">
      <c r="A248" s="3"/>
      <c r="B248" s="4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5.6" x14ac:dyDescent="0.3">
      <c r="A249" s="3"/>
      <c r="B249" s="4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5.6" x14ac:dyDescent="0.3">
      <c r="A250" s="3"/>
      <c r="B250" s="4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5.6" x14ac:dyDescent="0.3">
      <c r="A251" s="3"/>
      <c r="B251" s="4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5.6" x14ac:dyDescent="0.3">
      <c r="A252" s="3"/>
      <c r="B252" s="4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5.6" x14ac:dyDescent="0.3">
      <c r="A253" s="3"/>
      <c r="B253" s="4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5.6" x14ac:dyDescent="0.3">
      <c r="A254" s="3"/>
      <c r="B254" s="4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5.6" x14ac:dyDescent="0.3">
      <c r="A255" s="3"/>
      <c r="B255" s="4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5.6" x14ac:dyDescent="0.3">
      <c r="A256" s="3"/>
      <c r="B256" s="4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5.6" x14ac:dyDescent="0.3">
      <c r="A257" s="3"/>
      <c r="B257" s="4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5.6" x14ac:dyDescent="0.3">
      <c r="A258" s="3"/>
      <c r="B258" s="4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5.6" x14ac:dyDescent="0.3">
      <c r="A259" s="3"/>
      <c r="B259" s="4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5.6" x14ac:dyDescent="0.3">
      <c r="A260" s="3"/>
      <c r="B260" s="4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5.6" x14ac:dyDescent="0.3">
      <c r="A261" s="3"/>
      <c r="B261" s="4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5.6" x14ac:dyDescent="0.3">
      <c r="A262" s="3"/>
      <c r="B262" s="4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5.6" x14ac:dyDescent="0.3">
      <c r="A263" s="3"/>
      <c r="B263" s="4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5.6" x14ac:dyDescent="0.3">
      <c r="A264" s="3"/>
      <c r="B264" s="4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5.6" x14ac:dyDescent="0.3">
      <c r="A265" s="3"/>
      <c r="B265" s="4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5.6" x14ac:dyDescent="0.3">
      <c r="A266" s="3"/>
      <c r="B266" s="4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5.6" x14ac:dyDescent="0.3">
      <c r="A267" s="3"/>
      <c r="B267" s="4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5.6" x14ac:dyDescent="0.3">
      <c r="A268" s="3"/>
      <c r="B268" s="4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5.6" x14ac:dyDescent="0.3">
      <c r="A269" s="3"/>
      <c r="B269" s="4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5.6" x14ac:dyDescent="0.3">
      <c r="A270" s="3"/>
      <c r="B270" s="4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5.6" x14ac:dyDescent="0.3">
      <c r="A271" s="3"/>
      <c r="B271" s="4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5.6" x14ac:dyDescent="0.3">
      <c r="A272" s="3"/>
      <c r="B272" s="4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5.6" x14ac:dyDescent="0.3">
      <c r="A273" s="3"/>
      <c r="B273" s="4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5.6" x14ac:dyDescent="0.3">
      <c r="A274" s="3"/>
      <c r="B274" s="4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5.6" x14ac:dyDescent="0.3">
      <c r="A275" s="3"/>
      <c r="B275" s="4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5.6" x14ac:dyDescent="0.3">
      <c r="A276" s="3"/>
      <c r="B276" s="4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5.6" x14ac:dyDescent="0.3">
      <c r="A277" s="3"/>
      <c r="B277" s="4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5.6" x14ac:dyDescent="0.3">
      <c r="A278" s="3"/>
      <c r="B278" s="4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5.6" x14ac:dyDescent="0.3">
      <c r="A279" s="3"/>
      <c r="B279" s="4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5.6" x14ac:dyDescent="0.3">
      <c r="A280" s="3"/>
      <c r="B280" s="4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5.6" x14ac:dyDescent="0.3">
      <c r="A281" s="3"/>
      <c r="B281" s="4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5.6" x14ac:dyDescent="0.3">
      <c r="A282" s="3"/>
      <c r="B282" s="4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5.6" x14ac:dyDescent="0.3">
      <c r="A283" s="3"/>
      <c r="B283" s="4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5.6" x14ac:dyDescent="0.3">
      <c r="A284" s="3"/>
      <c r="B284" s="4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5.6" x14ac:dyDescent="0.3">
      <c r="A285" s="3"/>
      <c r="B285" s="4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5.6" x14ac:dyDescent="0.3">
      <c r="A286" s="3"/>
      <c r="B286" s="4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5.6" x14ac:dyDescent="0.3">
      <c r="A287" s="3"/>
      <c r="B287" s="4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5.6" x14ac:dyDescent="0.3">
      <c r="A288" s="3"/>
      <c r="B288" s="4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5.6" x14ac:dyDescent="0.3">
      <c r="A289" s="3"/>
      <c r="B289" s="4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5.6" x14ac:dyDescent="0.3">
      <c r="A290" s="3"/>
      <c r="B290" s="4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5.6" x14ac:dyDescent="0.3">
      <c r="A291" s="3"/>
      <c r="B291" s="4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5.6" x14ac:dyDescent="0.3">
      <c r="A292" s="3"/>
      <c r="B292" s="4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5.6" x14ac:dyDescent="0.3">
      <c r="A293" s="3"/>
      <c r="B293" s="4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5.6" x14ac:dyDescent="0.3">
      <c r="A294" s="3"/>
      <c r="B294" s="4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5.6" x14ac:dyDescent="0.3">
      <c r="A295" s="3"/>
      <c r="B295" s="4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5.6" x14ac:dyDescent="0.3">
      <c r="A296" s="3"/>
      <c r="B296" s="4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5.6" x14ac:dyDescent="0.3">
      <c r="A297" s="3"/>
      <c r="B297" s="4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5.6" x14ac:dyDescent="0.3">
      <c r="A298" s="3"/>
      <c r="B298" s="4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5.6" x14ac:dyDescent="0.3">
      <c r="A299" s="3"/>
      <c r="B299" s="4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5.6" x14ac:dyDescent="0.3">
      <c r="A300" s="3"/>
      <c r="B300" s="4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5.6" x14ac:dyDescent="0.3">
      <c r="A301" s="3"/>
      <c r="B301" s="4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5.6" x14ac:dyDescent="0.3">
      <c r="A302" s="3"/>
      <c r="B302" s="4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5.6" x14ac:dyDescent="0.3">
      <c r="A303" s="3"/>
      <c r="B303" s="4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5.6" x14ac:dyDescent="0.3">
      <c r="A304" s="3"/>
      <c r="B304" s="4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5.6" x14ac:dyDescent="0.3">
      <c r="A305" s="3"/>
      <c r="B305" s="4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5.6" x14ac:dyDescent="0.3">
      <c r="A306" s="3"/>
      <c r="B306" s="4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5.6" x14ac:dyDescent="0.3">
      <c r="A307" s="3"/>
      <c r="B307" s="4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5.6" x14ac:dyDescent="0.3">
      <c r="A308" s="3"/>
      <c r="B308" s="4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5.6" x14ac:dyDescent="0.3">
      <c r="A309" s="3"/>
      <c r="B309" s="4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5.6" x14ac:dyDescent="0.3">
      <c r="A310" s="3"/>
      <c r="B310" s="4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5.6" x14ac:dyDescent="0.3">
      <c r="A311" s="3"/>
      <c r="B311" s="4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5.6" x14ac:dyDescent="0.3">
      <c r="A312" s="3"/>
      <c r="B312" s="4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5.6" x14ac:dyDescent="0.3">
      <c r="A313" s="3"/>
      <c r="B313" s="4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5.6" x14ac:dyDescent="0.3">
      <c r="A314" s="3"/>
      <c r="B314" s="4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5.6" x14ac:dyDescent="0.3">
      <c r="A315" s="3"/>
      <c r="B315" s="4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5.6" x14ac:dyDescent="0.3">
      <c r="A316" s="3"/>
      <c r="B316" s="4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5.6" x14ac:dyDescent="0.3">
      <c r="A317" s="3"/>
      <c r="B317" s="4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5.6" x14ac:dyDescent="0.3">
      <c r="A318" s="3"/>
      <c r="B318" s="4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5.6" x14ac:dyDescent="0.3">
      <c r="A319" s="3"/>
      <c r="B319" s="4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5.6" x14ac:dyDescent="0.3">
      <c r="A320" s="3"/>
      <c r="B320" s="4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5.6" x14ac:dyDescent="0.3">
      <c r="A321" s="3"/>
      <c r="B321" s="4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5.6" x14ac:dyDescent="0.3">
      <c r="A322" s="3"/>
      <c r="B322" s="4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5.6" x14ac:dyDescent="0.3">
      <c r="A323" s="3"/>
      <c r="B323" s="4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5.6" x14ac:dyDescent="0.3">
      <c r="A324" s="3"/>
      <c r="B324" s="4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5.6" x14ac:dyDescent="0.3">
      <c r="A325" s="3"/>
      <c r="B325" s="4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5.6" x14ac:dyDescent="0.3">
      <c r="A326" s="3"/>
      <c r="B326" s="4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5.6" x14ac:dyDescent="0.3">
      <c r="A327" s="3"/>
      <c r="B327" s="4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5.6" x14ac:dyDescent="0.3">
      <c r="A328" s="3"/>
      <c r="B328" s="4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5.6" x14ac:dyDescent="0.3">
      <c r="A329" s="3"/>
      <c r="B329" s="4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5.6" x14ac:dyDescent="0.3">
      <c r="A330" s="3"/>
      <c r="B330" s="4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5.6" x14ac:dyDescent="0.3">
      <c r="A331" s="3"/>
      <c r="B331" s="4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5.6" x14ac:dyDescent="0.3">
      <c r="A332" s="3"/>
      <c r="B332" s="4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5.6" x14ac:dyDescent="0.3">
      <c r="A333" s="3"/>
      <c r="B333" s="4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5.6" x14ac:dyDescent="0.3">
      <c r="A334" s="3"/>
      <c r="B334" s="4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5.6" x14ac:dyDescent="0.3">
      <c r="A335" s="3"/>
      <c r="B335" s="4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5.6" x14ac:dyDescent="0.3">
      <c r="A336" s="3"/>
      <c r="B336" s="4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5.6" x14ac:dyDescent="0.3">
      <c r="A337" s="3"/>
      <c r="B337" s="4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5.6" x14ac:dyDescent="0.3">
      <c r="A338" s="3"/>
      <c r="B338" s="4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5.6" x14ac:dyDescent="0.3">
      <c r="A339" s="3"/>
      <c r="B339" s="4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5.6" x14ac:dyDescent="0.3">
      <c r="A340" s="3"/>
      <c r="B340" s="4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5.6" x14ac:dyDescent="0.3">
      <c r="A341" s="3"/>
      <c r="B341" s="4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5.6" x14ac:dyDescent="0.3">
      <c r="A342" s="3"/>
      <c r="B342" s="4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5.6" x14ac:dyDescent="0.3">
      <c r="A343" s="3"/>
      <c r="B343" s="4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5.6" x14ac:dyDescent="0.3">
      <c r="A344" s="3"/>
      <c r="B344" s="4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5.6" x14ac:dyDescent="0.3">
      <c r="A345" s="3"/>
      <c r="B345" s="4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5.6" x14ac:dyDescent="0.3">
      <c r="A346" s="3"/>
      <c r="B346" s="4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5.6" x14ac:dyDescent="0.3">
      <c r="A347" s="3"/>
      <c r="B347" s="4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5.6" x14ac:dyDescent="0.3">
      <c r="A348" s="3"/>
      <c r="B348" s="4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5.6" x14ac:dyDescent="0.3">
      <c r="A349" s="3"/>
      <c r="B349" s="4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5.6" x14ac:dyDescent="0.3">
      <c r="A350" s="3"/>
      <c r="B350" s="4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5.6" x14ac:dyDescent="0.3">
      <c r="A351" s="3"/>
      <c r="B351" s="4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5.6" x14ac:dyDescent="0.3">
      <c r="A352" s="3"/>
      <c r="B352" s="4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5.6" x14ac:dyDescent="0.3">
      <c r="A353" s="3"/>
      <c r="B353" s="4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5.6" x14ac:dyDescent="0.3">
      <c r="A354" s="3"/>
      <c r="B354" s="4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5.6" x14ac:dyDescent="0.3">
      <c r="A355" s="3"/>
      <c r="B355" s="4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5.6" x14ac:dyDescent="0.3">
      <c r="A356" s="3"/>
      <c r="B356" s="4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5.6" x14ac:dyDescent="0.3">
      <c r="A357" s="3"/>
      <c r="B357" s="4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5.6" x14ac:dyDescent="0.3">
      <c r="A358" s="3"/>
      <c r="B358" s="4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5.6" x14ac:dyDescent="0.3">
      <c r="A359" s="3"/>
      <c r="B359" s="4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5.6" x14ac:dyDescent="0.3">
      <c r="A360" s="3"/>
      <c r="B360" s="4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5.6" x14ac:dyDescent="0.3">
      <c r="A361" s="3"/>
      <c r="B361" s="4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5.6" x14ac:dyDescent="0.3">
      <c r="A362" s="3"/>
      <c r="B362" s="4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5.6" x14ac:dyDescent="0.3">
      <c r="A363" s="3"/>
      <c r="B363" s="4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5.6" x14ac:dyDescent="0.3">
      <c r="A364" s="3"/>
      <c r="B364" s="4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5.6" x14ac:dyDescent="0.3">
      <c r="A365" s="3"/>
      <c r="B365" s="4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5.6" x14ac:dyDescent="0.3">
      <c r="A366" s="3"/>
      <c r="B366" s="4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5.6" x14ac:dyDescent="0.3">
      <c r="A367" s="3"/>
      <c r="B367" s="4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5.6" x14ac:dyDescent="0.3">
      <c r="A368" s="3"/>
      <c r="B368" s="4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5.6" x14ac:dyDescent="0.3">
      <c r="A369" s="3"/>
      <c r="B369" s="4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5.6" x14ac:dyDescent="0.3">
      <c r="A370" s="3"/>
      <c r="B370" s="4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5.6" x14ac:dyDescent="0.3">
      <c r="A371" s="3"/>
      <c r="B371" s="4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5.6" x14ac:dyDescent="0.3">
      <c r="A372" s="3"/>
      <c r="B372" s="4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5.6" x14ac:dyDescent="0.3">
      <c r="A373" s="3"/>
      <c r="B373" s="4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5.6" x14ac:dyDescent="0.3">
      <c r="A374" s="3"/>
      <c r="B374" s="4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5.6" x14ac:dyDescent="0.3">
      <c r="A375" s="3"/>
      <c r="B375" s="4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5.6" x14ac:dyDescent="0.3">
      <c r="A376" s="3"/>
      <c r="B376" s="4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5.6" x14ac:dyDescent="0.3">
      <c r="A377" s="3"/>
      <c r="B377" s="4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5.6" x14ac:dyDescent="0.3">
      <c r="A378" s="3"/>
      <c r="B378" s="4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5.6" x14ac:dyDescent="0.3">
      <c r="A379" s="3"/>
      <c r="B379" s="4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5.6" x14ac:dyDescent="0.3">
      <c r="A380" s="3"/>
      <c r="B380" s="4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5.6" x14ac:dyDescent="0.3">
      <c r="A381" s="3"/>
      <c r="B381" s="4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5.6" x14ac:dyDescent="0.3">
      <c r="A382" s="3"/>
      <c r="B382" s="4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5.6" x14ac:dyDescent="0.3">
      <c r="A383" s="3"/>
      <c r="B383" s="4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5.6" x14ac:dyDescent="0.3">
      <c r="A384" s="3"/>
      <c r="B384" s="4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5.6" x14ac:dyDescent="0.3">
      <c r="A385" s="3"/>
      <c r="B385" s="4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5.6" x14ac:dyDescent="0.3">
      <c r="A386" s="3"/>
      <c r="B386" s="4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5.6" x14ac:dyDescent="0.3">
      <c r="A387" s="3"/>
      <c r="B387" s="4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5.6" x14ac:dyDescent="0.3">
      <c r="A388" s="3"/>
      <c r="B388" s="4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5.6" x14ac:dyDescent="0.3">
      <c r="A389" s="3"/>
      <c r="B389" s="4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5.6" x14ac:dyDescent="0.3">
      <c r="A390" s="3"/>
      <c r="B390" s="4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5.6" x14ac:dyDescent="0.3">
      <c r="A391" s="3"/>
      <c r="B391" s="4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5.6" x14ac:dyDescent="0.3">
      <c r="A392" s="3"/>
      <c r="B392" s="4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5.6" x14ac:dyDescent="0.3">
      <c r="A393" s="3"/>
      <c r="B393" s="4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5.6" x14ac:dyDescent="0.3">
      <c r="A394" s="3"/>
      <c r="B394" s="4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5.6" x14ac:dyDescent="0.3">
      <c r="A395" s="3"/>
      <c r="B395" s="4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5.6" x14ac:dyDescent="0.3">
      <c r="A396" s="3"/>
      <c r="B396" s="4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5.6" x14ac:dyDescent="0.3">
      <c r="A397" s="3"/>
      <c r="B397" s="4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5.6" x14ac:dyDescent="0.3">
      <c r="A398" s="3"/>
      <c r="B398" s="4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5.6" x14ac:dyDescent="0.3">
      <c r="A399" s="3"/>
      <c r="B399" s="4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5.6" x14ac:dyDescent="0.3">
      <c r="A400" s="3"/>
      <c r="B400" s="4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5.6" x14ac:dyDescent="0.3">
      <c r="A401" s="3"/>
      <c r="B401" s="4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5.6" x14ac:dyDescent="0.3">
      <c r="A402" s="3"/>
      <c r="B402" s="4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5.6" x14ac:dyDescent="0.3">
      <c r="A403" s="3"/>
      <c r="B403" s="4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5.6" x14ac:dyDescent="0.3">
      <c r="A404" s="3"/>
      <c r="B404" s="4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5.6" x14ac:dyDescent="0.3">
      <c r="A405" s="3"/>
      <c r="B405" s="4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5.6" x14ac:dyDescent="0.3">
      <c r="A406" s="3"/>
      <c r="B406" s="4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5.6" x14ac:dyDescent="0.3">
      <c r="A407" s="3"/>
      <c r="B407" s="4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5.6" x14ac:dyDescent="0.3">
      <c r="A408" s="3"/>
      <c r="B408" s="4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5.6" x14ac:dyDescent="0.3">
      <c r="A409" s="3"/>
      <c r="B409" s="4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5.6" x14ac:dyDescent="0.3">
      <c r="A410" s="3"/>
      <c r="B410" s="4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5.6" x14ac:dyDescent="0.3">
      <c r="A411" s="3"/>
      <c r="B411" s="4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5.6" x14ac:dyDescent="0.3">
      <c r="A412" s="3"/>
      <c r="B412" s="4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5.6" x14ac:dyDescent="0.3">
      <c r="A413" s="3"/>
      <c r="B413" s="4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5.6" x14ac:dyDescent="0.3">
      <c r="A414" s="3"/>
      <c r="B414" s="4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5.6" x14ac:dyDescent="0.3">
      <c r="A415" s="3"/>
      <c r="B415" s="4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5.6" x14ac:dyDescent="0.3">
      <c r="A416" s="3"/>
      <c r="B416" s="4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5.6" x14ac:dyDescent="0.3">
      <c r="A417" s="3"/>
      <c r="B417" s="4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5.6" x14ac:dyDescent="0.3">
      <c r="A418" s="3"/>
      <c r="B418" s="4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5.6" x14ac:dyDescent="0.3">
      <c r="A419" s="3"/>
      <c r="B419" s="4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5.6" x14ac:dyDescent="0.3">
      <c r="A420" s="3"/>
      <c r="B420" s="4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5.6" x14ac:dyDescent="0.3">
      <c r="A421" s="3"/>
      <c r="B421" s="4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5.6" x14ac:dyDescent="0.3">
      <c r="A422" s="3"/>
      <c r="B422" s="4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5.6" x14ac:dyDescent="0.3">
      <c r="A423" s="3"/>
      <c r="B423" s="4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5.6" x14ac:dyDescent="0.3">
      <c r="A424" s="3"/>
      <c r="B424" s="4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5.6" x14ac:dyDescent="0.3">
      <c r="A425" s="3"/>
      <c r="B425" s="4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5.6" x14ac:dyDescent="0.3">
      <c r="A426" s="3"/>
      <c r="B426" s="4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5.6" x14ac:dyDescent="0.3">
      <c r="A427" s="3"/>
      <c r="B427" s="4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5.6" x14ac:dyDescent="0.3">
      <c r="A428" s="3"/>
      <c r="B428" s="4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5.6" x14ac:dyDescent="0.3">
      <c r="A429" s="3"/>
      <c r="B429" s="4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5.6" x14ac:dyDescent="0.3">
      <c r="A430" s="3"/>
      <c r="B430" s="4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5.6" x14ac:dyDescent="0.3">
      <c r="A431" s="3"/>
      <c r="B431" s="4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5.6" x14ac:dyDescent="0.3">
      <c r="A432" s="3"/>
      <c r="B432" s="4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5.6" x14ac:dyDescent="0.3">
      <c r="A433" s="3"/>
      <c r="B433" s="4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5.6" x14ac:dyDescent="0.3">
      <c r="A434" s="3"/>
      <c r="B434" s="4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5.6" x14ac:dyDescent="0.3">
      <c r="A435" s="3"/>
      <c r="B435" s="4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5.6" x14ac:dyDescent="0.3">
      <c r="A436" s="3"/>
      <c r="B436" s="4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5.6" x14ac:dyDescent="0.3">
      <c r="A437" s="3"/>
      <c r="B437" s="4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5.6" x14ac:dyDescent="0.3">
      <c r="A438" s="3"/>
      <c r="B438" s="4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5.6" x14ac:dyDescent="0.3">
      <c r="A439" s="3"/>
      <c r="B439" s="4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5.6" x14ac:dyDescent="0.3">
      <c r="A440" s="3"/>
      <c r="B440" s="4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5.6" x14ac:dyDescent="0.3">
      <c r="A441" s="3"/>
      <c r="B441" s="4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5.6" x14ac:dyDescent="0.3">
      <c r="A442" s="3"/>
      <c r="B442" s="4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5.6" x14ac:dyDescent="0.3">
      <c r="A443" s="3"/>
      <c r="B443" s="4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5.6" x14ac:dyDescent="0.3">
      <c r="A444" s="3"/>
      <c r="B444" s="4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5.6" x14ac:dyDescent="0.3">
      <c r="A445" s="3"/>
      <c r="B445" s="4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5.6" x14ac:dyDescent="0.3">
      <c r="A446" s="3"/>
      <c r="B446" s="4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5.6" x14ac:dyDescent="0.3">
      <c r="A447" s="3"/>
      <c r="B447" s="4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5.6" x14ac:dyDescent="0.3">
      <c r="A448" s="3"/>
      <c r="B448" s="4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5.6" x14ac:dyDescent="0.3">
      <c r="A449" s="3"/>
      <c r="B449" s="4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5.6" x14ac:dyDescent="0.3">
      <c r="A450" s="3"/>
      <c r="B450" s="4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5.6" x14ac:dyDescent="0.3">
      <c r="A451" s="3"/>
      <c r="B451" s="4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5.6" x14ac:dyDescent="0.3">
      <c r="A452" s="3"/>
      <c r="B452" s="4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5.6" x14ac:dyDescent="0.3">
      <c r="A453" s="3"/>
      <c r="B453" s="4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5.6" x14ac:dyDescent="0.3">
      <c r="A454" s="3"/>
      <c r="B454" s="4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5.6" x14ac:dyDescent="0.3">
      <c r="A455" s="3"/>
      <c r="B455" s="4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5.6" x14ac:dyDescent="0.3">
      <c r="A456" s="3"/>
      <c r="B456" s="4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5.6" x14ac:dyDescent="0.3">
      <c r="A457" s="3"/>
      <c r="B457" s="4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5.6" x14ac:dyDescent="0.3">
      <c r="A458" s="3"/>
      <c r="B458" s="4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5.6" x14ac:dyDescent="0.3">
      <c r="A459" s="3"/>
      <c r="B459" s="4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5.6" x14ac:dyDescent="0.3">
      <c r="A460" s="3"/>
      <c r="B460" s="4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5.6" x14ac:dyDescent="0.3">
      <c r="A461" s="3"/>
      <c r="B461" s="4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5.6" x14ac:dyDescent="0.3">
      <c r="A462" s="3"/>
      <c r="B462" s="4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5.6" x14ac:dyDescent="0.3">
      <c r="A463" s="3"/>
      <c r="B463" s="4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5.6" x14ac:dyDescent="0.3">
      <c r="A464" s="3"/>
      <c r="B464" s="4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5.6" x14ac:dyDescent="0.3">
      <c r="A465" s="3"/>
      <c r="B465" s="4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5.6" x14ac:dyDescent="0.3">
      <c r="A466" s="3"/>
      <c r="B466" s="4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5.6" x14ac:dyDescent="0.3">
      <c r="A467" s="3"/>
      <c r="B467" s="4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5.6" x14ac:dyDescent="0.3">
      <c r="A468" s="3"/>
      <c r="B468" s="4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5.6" x14ac:dyDescent="0.3">
      <c r="A469" s="3"/>
      <c r="B469" s="4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5.6" x14ac:dyDescent="0.3">
      <c r="A470" s="3"/>
      <c r="B470" s="4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5.6" x14ac:dyDescent="0.3">
      <c r="A471" s="3"/>
      <c r="B471" s="4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5.6" x14ac:dyDescent="0.3">
      <c r="A472" s="3"/>
      <c r="B472" s="4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5.6" x14ac:dyDescent="0.3">
      <c r="A473" s="3"/>
      <c r="B473" s="4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5.6" x14ac:dyDescent="0.3">
      <c r="A474" s="3"/>
      <c r="B474" s="4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5.6" x14ac:dyDescent="0.3">
      <c r="A475" s="3"/>
      <c r="B475" s="4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5.6" x14ac:dyDescent="0.3">
      <c r="A476" s="3"/>
      <c r="B476" s="4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5.6" x14ac:dyDescent="0.3">
      <c r="A477" s="3"/>
      <c r="B477" s="4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5.6" x14ac:dyDescent="0.3">
      <c r="A478" s="3"/>
      <c r="B478" s="4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5.6" x14ac:dyDescent="0.3">
      <c r="A479" s="3"/>
      <c r="B479" s="4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5.6" x14ac:dyDescent="0.3">
      <c r="A480" s="3"/>
      <c r="B480" s="4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5.6" x14ac:dyDescent="0.3">
      <c r="A481" s="3"/>
      <c r="B481" s="4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5.6" x14ac:dyDescent="0.3">
      <c r="A482" s="3"/>
      <c r="B482" s="4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5.6" x14ac:dyDescent="0.3">
      <c r="A483" s="3"/>
      <c r="B483" s="4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5.6" x14ac:dyDescent="0.3">
      <c r="A484" s="3"/>
      <c r="B484" s="4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5.6" x14ac:dyDescent="0.3">
      <c r="A485" s="3"/>
      <c r="B485" s="4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5.6" x14ac:dyDescent="0.3">
      <c r="A486" s="3"/>
      <c r="B486" s="4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5.6" x14ac:dyDescent="0.3">
      <c r="A487" s="3"/>
      <c r="B487" s="4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5.6" x14ac:dyDescent="0.3">
      <c r="A488" s="3"/>
      <c r="B488" s="4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5.6" x14ac:dyDescent="0.3">
      <c r="A489" s="3"/>
      <c r="B489" s="4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5.6" x14ac:dyDescent="0.3">
      <c r="A490" s="3"/>
      <c r="B490" s="4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5.6" x14ac:dyDescent="0.3">
      <c r="A491" s="3"/>
      <c r="B491" s="4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5.6" x14ac:dyDescent="0.3">
      <c r="A492" s="3"/>
      <c r="B492" s="4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5.6" x14ac:dyDescent="0.3">
      <c r="A493" s="3"/>
      <c r="B493" s="4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5.6" x14ac:dyDescent="0.3">
      <c r="A494" s="3"/>
      <c r="B494" s="4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5.6" x14ac:dyDescent="0.3">
      <c r="A495" s="3"/>
      <c r="B495" s="4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5.6" x14ac:dyDescent="0.3">
      <c r="A496" s="3"/>
      <c r="B496" s="4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5.6" x14ac:dyDescent="0.3">
      <c r="A497" s="3"/>
      <c r="B497" s="4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5.6" x14ac:dyDescent="0.3">
      <c r="A498" s="3"/>
      <c r="B498" s="4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5.6" x14ac:dyDescent="0.3">
      <c r="A499" s="3"/>
      <c r="B499" s="4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5.6" x14ac:dyDescent="0.3">
      <c r="A500" s="3"/>
      <c r="B500" s="4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5.6" x14ac:dyDescent="0.3">
      <c r="A501" s="3"/>
      <c r="B501" s="4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5.6" x14ac:dyDescent="0.3">
      <c r="A502" s="3"/>
      <c r="B502" s="4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5.6" x14ac:dyDescent="0.3">
      <c r="A503" s="3"/>
      <c r="B503" s="4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5.6" x14ac:dyDescent="0.3">
      <c r="A504" s="3"/>
      <c r="B504" s="4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5.6" x14ac:dyDescent="0.3">
      <c r="A505" s="3"/>
      <c r="B505" s="4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5.6" x14ac:dyDescent="0.3">
      <c r="A506" s="3"/>
      <c r="B506" s="4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5.6" x14ac:dyDescent="0.3">
      <c r="A507" s="3"/>
      <c r="B507" s="4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5.6" x14ac:dyDescent="0.3">
      <c r="A508" s="3"/>
      <c r="B508" s="4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5.6" x14ac:dyDescent="0.3">
      <c r="A509" s="3"/>
      <c r="B509" s="4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5.6" x14ac:dyDescent="0.3">
      <c r="A510" s="3"/>
      <c r="B510" s="4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5.6" x14ac:dyDescent="0.3">
      <c r="A511" s="3"/>
      <c r="B511" s="4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5.6" x14ac:dyDescent="0.3">
      <c r="A512" s="3"/>
      <c r="B512" s="4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5.6" x14ac:dyDescent="0.3">
      <c r="A513" s="3"/>
      <c r="B513" s="4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5.6" x14ac:dyDescent="0.3">
      <c r="A514" s="3"/>
      <c r="B514" s="4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5.6" x14ac:dyDescent="0.3">
      <c r="A515" s="3"/>
      <c r="B515" s="4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5.6" x14ac:dyDescent="0.3">
      <c r="A516" s="3"/>
      <c r="B516" s="4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5.6" x14ac:dyDescent="0.3">
      <c r="A517" s="3"/>
      <c r="B517" s="4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5.6" x14ac:dyDescent="0.3">
      <c r="A518" s="3"/>
      <c r="B518" s="4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5.6" x14ac:dyDescent="0.3">
      <c r="A519" s="3"/>
      <c r="B519" s="4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5.6" x14ac:dyDescent="0.3">
      <c r="A520" s="3"/>
      <c r="B520" s="4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5.6" x14ac:dyDescent="0.3">
      <c r="A521" s="3"/>
      <c r="B521" s="4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5.6" x14ac:dyDescent="0.3">
      <c r="A522" s="3"/>
      <c r="B522" s="4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5.6" x14ac:dyDescent="0.3">
      <c r="A523" s="3"/>
      <c r="B523" s="4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5.6" x14ac:dyDescent="0.3">
      <c r="A524" s="3"/>
      <c r="B524" s="4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5.6" x14ac:dyDescent="0.3">
      <c r="A525" s="3"/>
      <c r="B525" s="4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5.6" x14ac:dyDescent="0.3">
      <c r="A526" s="3"/>
      <c r="B526" s="4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5.6" x14ac:dyDescent="0.3">
      <c r="A527" s="3"/>
      <c r="B527" s="4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5.6" x14ac:dyDescent="0.3">
      <c r="A528" s="3"/>
      <c r="B528" s="4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5.6" x14ac:dyDescent="0.3">
      <c r="A529" s="3"/>
      <c r="B529" s="4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5.6" x14ac:dyDescent="0.3">
      <c r="A530" s="3"/>
      <c r="B530" s="4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5.6" x14ac:dyDescent="0.3">
      <c r="A531" s="3"/>
      <c r="B531" s="4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5.6" x14ac:dyDescent="0.3">
      <c r="A532" s="3"/>
      <c r="B532" s="4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5.6" x14ac:dyDescent="0.3">
      <c r="A533" s="3"/>
      <c r="B533" s="4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5.6" x14ac:dyDescent="0.3">
      <c r="A534" s="3"/>
      <c r="B534" s="4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5.6" x14ac:dyDescent="0.3">
      <c r="A535" s="3"/>
      <c r="B535" s="4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5.6" x14ac:dyDescent="0.3">
      <c r="A536" s="3"/>
      <c r="B536" s="4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5.6" x14ac:dyDescent="0.3">
      <c r="A537" s="3"/>
      <c r="B537" s="4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5.6" x14ac:dyDescent="0.3">
      <c r="A538" s="3"/>
      <c r="B538" s="4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5.6" x14ac:dyDescent="0.3">
      <c r="A539" s="3"/>
      <c r="B539" s="4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5.6" x14ac:dyDescent="0.3">
      <c r="A540" s="3"/>
      <c r="B540" s="4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5.6" x14ac:dyDescent="0.3">
      <c r="A541" s="3"/>
      <c r="B541" s="4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5.6" x14ac:dyDescent="0.3">
      <c r="A542" s="3"/>
      <c r="B542" s="4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5.6" x14ac:dyDescent="0.3">
      <c r="A543" s="3"/>
      <c r="B543" s="4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5.6" x14ac:dyDescent="0.3">
      <c r="A544" s="3"/>
      <c r="B544" s="4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5.6" x14ac:dyDescent="0.3">
      <c r="A545" s="3"/>
      <c r="B545" s="4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5.6" x14ac:dyDescent="0.3">
      <c r="A546" s="3"/>
      <c r="B546" s="4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5.6" x14ac:dyDescent="0.3">
      <c r="A547" s="3"/>
      <c r="B547" s="4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5.6" x14ac:dyDescent="0.3">
      <c r="A548" s="3"/>
      <c r="B548" s="4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5.6" x14ac:dyDescent="0.3">
      <c r="A549" s="3"/>
      <c r="B549" s="4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5.6" x14ac:dyDescent="0.3">
      <c r="A550" s="3"/>
      <c r="B550" s="4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5.6" x14ac:dyDescent="0.3">
      <c r="A551" s="3"/>
      <c r="B551" s="4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5.6" x14ac:dyDescent="0.3">
      <c r="A552" s="3"/>
      <c r="B552" s="4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5.6" x14ac:dyDescent="0.3">
      <c r="A553" s="3"/>
      <c r="B553" s="4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5.6" x14ac:dyDescent="0.3">
      <c r="A554" s="3"/>
      <c r="B554" s="4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5.6" x14ac:dyDescent="0.3">
      <c r="A555" s="3"/>
      <c r="B555" s="4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5.6" x14ac:dyDescent="0.3">
      <c r="A556" s="3"/>
      <c r="B556" s="4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5.6" x14ac:dyDescent="0.3">
      <c r="A557" s="3"/>
      <c r="B557" s="4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5.6" x14ac:dyDescent="0.3">
      <c r="A558" s="3"/>
      <c r="B558" s="4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5.6" x14ac:dyDescent="0.3">
      <c r="A559" s="3"/>
      <c r="B559" s="4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5.6" x14ac:dyDescent="0.3">
      <c r="A560" s="3"/>
      <c r="B560" s="4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5.6" x14ac:dyDescent="0.3">
      <c r="A561" s="3"/>
      <c r="B561" s="4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5.6" x14ac:dyDescent="0.3">
      <c r="A562" s="3"/>
      <c r="B562" s="4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5.6" x14ac:dyDescent="0.3">
      <c r="A563" s="3"/>
      <c r="B563" s="4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5.6" x14ac:dyDescent="0.3">
      <c r="A564" s="3"/>
      <c r="B564" s="4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5.6" x14ac:dyDescent="0.3">
      <c r="A565" s="3"/>
      <c r="B565" s="4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5.6" x14ac:dyDescent="0.3">
      <c r="A566" s="3"/>
      <c r="B566" s="4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5.6" x14ac:dyDescent="0.3">
      <c r="A567" s="3"/>
      <c r="B567" s="4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5.6" x14ac:dyDescent="0.3">
      <c r="A568" s="3"/>
      <c r="B568" s="4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5.6" x14ac:dyDescent="0.3">
      <c r="A569" s="3"/>
      <c r="B569" s="4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5.6" x14ac:dyDescent="0.3">
      <c r="A570" s="3"/>
      <c r="B570" s="4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5.6" x14ac:dyDescent="0.3">
      <c r="A571" s="3"/>
      <c r="B571" s="4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5.6" x14ac:dyDescent="0.3">
      <c r="A572" s="3"/>
      <c r="B572" s="4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5.6" x14ac:dyDescent="0.3">
      <c r="A573" s="3"/>
      <c r="B573" s="4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5.6" x14ac:dyDescent="0.3">
      <c r="A574" s="3"/>
      <c r="B574" s="4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5.6" x14ac:dyDescent="0.3">
      <c r="A575" s="3"/>
      <c r="B575" s="4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5.6" x14ac:dyDescent="0.3">
      <c r="A576" s="3"/>
      <c r="B576" s="4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5.6" x14ac:dyDescent="0.3">
      <c r="A577" s="3"/>
      <c r="B577" s="4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5.6" x14ac:dyDescent="0.3">
      <c r="A578" s="3"/>
      <c r="B578" s="4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5.6" x14ac:dyDescent="0.3">
      <c r="A579" s="3"/>
      <c r="B579" s="4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5.6" x14ac:dyDescent="0.3">
      <c r="A580" s="3"/>
      <c r="B580" s="4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5.6" x14ac:dyDescent="0.3">
      <c r="A581" s="3"/>
      <c r="B581" s="4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5.6" x14ac:dyDescent="0.3">
      <c r="A582" s="3"/>
      <c r="B582" s="4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5.6" x14ac:dyDescent="0.3">
      <c r="A583" s="3"/>
      <c r="B583" s="4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5.6" x14ac:dyDescent="0.3">
      <c r="A584" s="3"/>
      <c r="B584" s="4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5.6" x14ac:dyDescent="0.3">
      <c r="A585" s="3"/>
      <c r="B585" s="4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5.6" x14ac:dyDescent="0.3">
      <c r="A586" s="3"/>
      <c r="B586" s="4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5.6" x14ac:dyDescent="0.3">
      <c r="A587" s="3"/>
      <c r="B587" s="4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5.6" x14ac:dyDescent="0.3">
      <c r="A588" s="3"/>
      <c r="B588" s="4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5.6" x14ac:dyDescent="0.3">
      <c r="A589" s="3"/>
      <c r="B589" s="4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5.6" x14ac:dyDescent="0.3">
      <c r="A590" s="3"/>
      <c r="B590" s="4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5.6" x14ac:dyDescent="0.3">
      <c r="A591" s="3"/>
      <c r="B591" s="4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5.6" x14ac:dyDescent="0.3">
      <c r="A592" s="3"/>
      <c r="B592" s="4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5.6" x14ac:dyDescent="0.3">
      <c r="A593" s="3"/>
      <c r="B593" s="4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5.6" x14ac:dyDescent="0.3">
      <c r="A594" s="3"/>
      <c r="B594" s="4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5.6" x14ac:dyDescent="0.3">
      <c r="A595" s="3"/>
      <c r="B595" s="4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5.6" x14ac:dyDescent="0.3">
      <c r="A596" s="3"/>
      <c r="B596" s="4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5.6" x14ac:dyDescent="0.3">
      <c r="A597" s="3"/>
      <c r="B597" s="4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5.6" x14ac:dyDescent="0.3">
      <c r="A598" s="3"/>
      <c r="B598" s="4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5.6" x14ac:dyDescent="0.3">
      <c r="A599" s="3"/>
      <c r="B599" s="4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5.6" x14ac:dyDescent="0.3">
      <c r="A600" s="3"/>
      <c r="B600" s="4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5.6" x14ac:dyDescent="0.3">
      <c r="A601" s="3"/>
      <c r="B601" s="4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5.6" x14ac:dyDescent="0.3">
      <c r="A602" s="3"/>
      <c r="B602" s="4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5.6" x14ac:dyDescent="0.3">
      <c r="A603" s="3"/>
      <c r="B603" s="4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5.6" x14ac:dyDescent="0.3">
      <c r="A604" s="3"/>
      <c r="B604" s="4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5.6" x14ac:dyDescent="0.3">
      <c r="A605" s="3"/>
      <c r="B605" s="4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5.6" x14ac:dyDescent="0.3">
      <c r="A606" s="3"/>
      <c r="B606" s="4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5.6" x14ac:dyDescent="0.3">
      <c r="A607" s="3"/>
      <c r="B607" s="4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5.6" x14ac:dyDescent="0.3">
      <c r="A608" s="3"/>
      <c r="B608" s="4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5.6" x14ac:dyDescent="0.3">
      <c r="A609" s="3"/>
      <c r="B609" s="4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5.6" x14ac:dyDescent="0.3">
      <c r="A610" s="3"/>
      <c r="B610" s="4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5.6" x14ac:dyDescent="0.3">
      <c r="A611" s="3"/>
      <c r="B611" s="4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5.6" x14ac:dyDescent="0.3">
      <c r="A612" s="3"/>
      <c r="B612" s="4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5.6" x14ac:dyDescent="0.3">
      <c r="A613" s="3"/>
      <c r="B613" s="4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5.6" x14ac:dyDescent="0.3">
      <c r="A614" s="3"/>
      <c r="B614" s="4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5.6" x14ac:dyDescent="0.3">
      <c r="A615" s="3"/>
      <c r="B615" s="4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5.6" x14ac:dyDescent="0.3">
      <c r="A616" s="3"/>
      <c r="B616" s="4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5.6" x14ac:dyDescent="0.3">
      <c r="A617" s="3"/>
      <c r="B617" s="4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5.6" x14ac:dyDescent="0.3">
      <c r="A618" s="3"/>
      <c r="B618" s="4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5.6" x14ac:dyDescent="0.3">
      <c r="A619" s="3"/>
      <c r="B619" s="4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5.6" x14ac:dyDescent="0.3">
      <c r="A620" s="3"/>
      <c r="B620" s="4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5.6" x14ac:dyDescent="0.3">
      <c r="A621" s="3"/>
      <c r="B621" s="4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5.6" x14ac:dyDescent="0.3">
      <c r="A622" s="3"/>
      <c r="B622" s="4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5.6" x14ac:dyDescent="0.3">
      <c r="A623" s="3"/>
      <c r="B623" s="4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5.6" x14ac:dyDescent="0.3">
      <c r="A624" s="3"/>
      <c r="B624" s="4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5.6" x14ac:dyDescent="0.3">
      <c r="A625" s="3"/>
      <c r="B625" s="4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5.6" x14ac:dyDescent="0.3">
      <c r="A626" s="3"/>
      <c r="B626" s="4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5.6" x14ac:dyDescent="0.3">
      <c r="A627" s="3"/>
      <c r="B627" s="4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5.6" x14ac:dyDescent="0.3">
      <c r="A628" s="3"/>
      <c r="B628" s="4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5.6" x14ac:dyDescent="0.3">
      <c r="A629" s="3"/>
      <c r="B629" s="4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5.6" x14ac:dyDescent="0.3">
      <c r="A630" s="3"/>
      <c r="B630" s="4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5.6" x14ac:dyDescent="0.3">
      <c r="A631" s="3"/>
      <c r="B631" s="4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5.6" x14ac:dyDescent="0.3">
      <c r="A632" s="3"/>
      <c r="B632" s="4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5.6" x14ac:dyDescent="0.3">
      <c r="A633" s="3"/>
      <c r="B633" s="4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5.6" x14ac:dyDescent="0.3">
      <c r="A634" s="3"/>
      <c r="B634" s="4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5.6" x14ac:dyDescent="0.3">
      <c r="A635" s="3"/>
      <c r="B635" s="4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5.6" x14ac:dyDescent="0.3">
      <c r="A636" s="3"/>
      <c r="B636" s="4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5.6" x14ac:dyDescent="0.3">
      <c r="A637" s="3"/>
      <c r="B637" s="4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5.6" x14ac:dyDescent="0.3">
      <c r="A638" s="3"/>
      <c r="B638" s="4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5.6" x14ac:dyDescent="0.3">
      <c r="A639" s="3"/>
      <c r="B639" s="4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5.6" x14ac:dyDescent="0.3">
      <c r="A640" s="3"/>
      <c r="B640" s="4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5.6" x14ac:dyDescent="0.3">
      <c r="A641" s="3"/>
      <c r="B641" s="4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5.6" x14ac:dyDescent="0.3">
      <c r="A642" s="3"/>
      <c r="B642" s="4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5.6" x14ac:dyDescent="0.3">
      <c r="A643" s="3"/>
      <c r="B643" s="4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5.6" x14ac:dyDescent="0.3">
      <c r="A644" s="3"/>
      <c r="B644" s="4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5.6" x14ac:dyDescent="0.3">
      <c r="A645" s="3"/>
      <c r="B645" s="4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5.6" x14ac:dyDescent="0.3">
      <c r="A646" s="3"/>
      <c r="B646" s="4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5.6" x14ac:dyDescent="0.3">
      <c r="A647" s="3"/>
      <c r="B647" s="4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5.6" x14ac:dyDescent="0.3">
      <c r="A648" s="3"/>
      <c r="B648" s="4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5.6" x14ac:dyDescent="0.3">
      <c r="A649" s="3"/>
      <c r="B649" s="4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5.6" x14ac:dyDescent="0.3">
      <c r="A650" s="3"/>
      <c r="B650" s="4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5.6" x14ac:dyDescent="0.3">
      <c r="A651" s="3"/>
      <c r="B651" s="4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5.6" x14ac:dyDescent="0.3">
      <c r="A652" s="3"/>
      <c r="B652" s="4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5.6" x14ac:dyDescent="0.3">
      <c r="A653" s="3"/>
      <c r="B653" s="4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5.6" x14ac:dyDescent="0.3">
      <c r="A654" s="3"/>
      <c r="B654" s="4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5.6" x14ac:dyDescent="0.3">
      <c r="A655" s="3"/>
      <c r="B655" s="4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5.6" x14ac:dyDescent="0.3">
      <c r="A656" s="3"/>
      <c r="B656" s="4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5.6" x14ac:dyDescent="0.3">
      <c r="A657" s="3"/>
      <c r="B657" s="4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5.6" x14ac:dyDescent="0.3">
      <c r="A658" s="3"/>
      <c r="B658" s="4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5.6" x14ac:dyDescent="0.3">
      <c r="A659" s="3"/>
      <c r="B659" s="4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5.6" x14ac:dyDescent="0.3">
      <c r="A660" s="3"/>
      <c r="B660" s="4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5.6" x14ac:dyDescent="0.3">
      <c r="A661" s="3"/>
      <c r="B661" s="4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5.6" x14ac:dyDescent="0.3">
      <c r="A662" s="3"/>
      <c r="B662" s="4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5.6" x14ac:dyDescent="0.3">
      <c r="A663" s="3"/>
      <c r="B663" s="4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5.6" x14ac:dyDescent="0.3">
      <c r="A664" s="3"/>
      <c r="B664" s="4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5.6" x14ac:dyDescent="0.3">
      <c r="A665" s="3"/>
      <c r="B665" s="4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5.6" x14ac:dyDescent="0.3">
      <c r="A666" s="3"/>
      <c r="B666" s="4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5.6" x14ac:dyDescent="0.3">
      <c r="A667" s="3"/>
      <c r="B667" s="4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5.6" x14ac:dyDescent="0.3">
      <c r="A668" s="3"/>
      <c r="B668" s="4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5.6" x14ac:dyDescent="0.3">
      <c r="A669" s="3"/>
      <c r="B669" s="4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5.6" x14ac:dyDescent="0.3">
      <c r="A670" s="3"/>
      <c r="B670" s="4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5.6" x14ac:dyDescent="0.3">
      <c r="A671" s="3"/>
      <c r="B671" s="4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5.6" x14ac:dyDescent="0.3">
      <c r="A672" s="3"/>
      <c r="B672" s="4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5.6" x14ac:dyDescent="0.3">
      <c r="A673" s="3"/>
      <c r="B673" s="4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5.6" x14ac:dyDescent="0.3">
      <c r="A674" s="3"/>
      <c r="B674" s="4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5.6" x14ac:dyDescent="0.3">
      <c r="A675" s="3"/>
      <c r="B675" s="4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5.6" x14ac:dyDescent="0.3">
      <c r="A676" s="3"/>
      <c r="B676" s="4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5.6" x14ac:dyDescent="0.3">
      <c r="A677" s="3"/>
      <c r="B677" s="4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5.6" x14ac:dyDescent="0.3">
      <c r="A678" s="3"/>
      <c r="B678" s="4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5.6" x14ac:dyDescent="0.3">
      <c r="A679" s="3"/>
      <c r="B679" s="4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5.6" x14ac:dyDescent="0.3">
      <c r="A680" s="3"/>
      <c r="B680" s="4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5.6" x14ac:dyDescent="0.3">
      <c r="A681" s="3"/>
      <c r="B681" s="4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5.6" x14ac:dyDescent="0.3">
      <c r="A682" s="3"/>
      <c r="B682" s="4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5.6" x14ac:dyDescent="0.3">
      <c r="A683" s="3"/>
      <c r="B683" s="4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5.6" x14ac:dyDescent="0.3">
      <c r="A684" s="3"/>
      <c r="B684" s="4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5.6" x14ac:dyDescent="0.3">
      <c r="A685" s="3"/>
      <c r="B685" s="4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5.6" x14ac:dyDescent="0.3">
      <c r="A686" s="3"/>
      <c r="B686" s="4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5.6" x14ac:dyDescent="0.3">
      <c r="A687" s="3"/>
      <c r="B687" s="4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5.6" x14ac:dyDescent="0.3">
      <c r="A688" s="3"/>
      <c r="B688" s="4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5.6" x14ac:dyDescent="0.3">
      <c r="A689" s="3"/>
      <c r="B689" s="4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5.6" x14ac:dyDescent="0.3">
      <c r="A690" s="3"/>
      <c r="B690" s="4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5.6" x14ac:dyDescent="0.3">
      <c r="A691" s="3"/>
      <c r="B691" s="4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5.6" x14ac:dyDescent="0.3">
      <c r="A692" s="3"/>
      <c r="B692" s="4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5.6" x14ac:dyDescent="0.3">
      <c r="A693" s="3"/>
      <c r="B693" s="4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5.6" x14ac:dyDescent="0.3">
      <c r="A694" s="3"/>
      <c r="B694" s="4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5.6" x14ac:dyDescent="0.3">
      <c r="A695" s="3"/>
      <c r="B695" s="4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5.6" x14ac:dyDescent="0.3">
      <c r="A696" s="3"/>
      <c r="B696" s="4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5.6" x14ac:dyDescent="0.3">
      <c r="A697" s="3"/>
      <c r="B697" s="4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5.6" x14ac:dyDescent="0.3">
      <c r="A698" s="3"/>
      <c r="B698" s="4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5.6" x14ac:dyDescent="0.3">
      <c r="A699" s="3"/>
      <c r="B699" s="4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5.6" x14ac:dyDescent="0.3">
      <c r="A700" s="3"/>
      <c r="B700" s="4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5.6" x14ac:dyDescent="0.3">
      <c r="A701" s="3"/>
      <c r="B701" s="4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5.6" x14ac:dyDescent="0.3">
      <c r="A702" s="3"/>
      <c r="B702" s="4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5.6" x14ac:dyDescent="0.3">
      <c r="A703" s="3"/>
      <c r="B703" s="4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5.6" x14ac:dyDescent="0.3">
      <c r="A704" s="3"/>
      <c r="B704" s="4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5.6" x14ac:dyDescent="0.3">
      <c r="A705" s="3"/>
      <c r="B705" s="4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5.6" x14ac:dyDescent="0.3">
      <c r="A706" s="3"/>
      <c r="B706" s="4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5.6" x14ac:dyDescent="0.3">
      <c r="A707" s="3"/>
      <c r="B707" s="4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5.6" x14ac:dyDescent="0.3">
      <c r="A708" s="3"/>
      <c r="B708" s="4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5.6" x14ac:dyDescent="0.3">
      <c r="A709" s="3"/>
      <c r="B709" s="4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5.6" x14ac:dyDescent="0.3">
      <c r="A710" s="3"/>
      <c r="B710" s="4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5.6" x14ac:dyDescent="0.3">
      <c r="A711" s="3"/>
      <c r="B711" s="4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5.6" x14ac:dyDescent="0.3">
      <c r="A712" s="3"/>
      <c r="B712" s="4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5.6" x14ac:dyDescent="0.3">
      <c r="A713" s="3"/>
      <c r="B713" s="4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5.6" x14ac:dyDescent="0.3">
      <c r="A714" s="3"/>
      <c r="B714" s="4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5.6" x14ac:dyDescent="0.3">
      <c r="A715" s="3"/>
      <c r="B715" s="4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5.6" x14ac:dyDescent="0.3">
      <c r="A716" s="3"/>
      <c r="B716" s="4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5.6" x14ac:dyDescent="0.3">
      <c r="A717" s="3"/>
      <c r="B717" s="4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5.6" x14ac:dyDescent="0.3">
      <c r="A718" s="3"/>
      <c r="B718" s="4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5.6" x14ac:dyDescent="0.3">
      <c r="A719" s="3"/>
      <c r="B719" s="4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5.6" x14ac:dyDescent="0.3">
      <c r="A720" s="3"/>
      <c r="B720" s="4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5.6" x14ac:dyDescent="0.3">
      <c r="A721" s="3"/>
      <c r="B721" s="4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5.6" x14ac:dyDescent="0.3">
      <c r="A722" s="3"/>
      <c r="B722" s="4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5.6" x14ac:dyDescent="0.3">
      <c r="A723" s="3"/>
      <c r="B723" s="4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5.6" x14ac:dyDescent="0.3">
      <c r="A724" s="3"/>
      <c r="B724" s="4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5.6" x14ac:dyDescent="0.3">
      <c r="A725" s="3"/>
      <c r="B725" s="4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5.6" x14ac:dyDescent="0.3">
      <c r="A726" s="3"/>
      <c r="B726" s="4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5.6" x14ac:dyDescent="0.3">
      <c r="A727" s="3"/>
      <c r="B727" s="4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5.6" x14ac:dyDescent="0.3">
      <c r="A728" s="3"/>
      <c r="B728" s="4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5.6" x14ac:dyDescent="0.3">
      <c r="A729" s="3"/>
      <c r="B729" s="4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5.6" x14ac:dyDescent="0.3">
      <c r="A730" s="3"/>
      <c r="B730" s="4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5.6" x14ac:dyDescent="0.3">
      <c r="A731" s="3"/>
      <c r="B731" s="4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5.6" x14ac:dyDescent="0.3">
      <c r="A732" s="3"/>
      <c r="B732" s="4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5.6" x14ac:dyDescent="0.3">
      <c r="A733" s="3"/>
      <c r="B733" s="4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5.6" x14ac:dyDescent="0.3">
      <c r="A734" s="3"/>
      <c r="B734" s="4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5.6" x14ac:dyDescent="0.3">
      <c r="A735" s="3"/>
      <c r="B735" s="4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5.6" x14ac:dyDescent="0.3">
      <c r="A736" s="3"/>
      <c r="B736" s="4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5.6" x14ac:dyDescent="0.3">
      <c r="A737" s="3"/>
      <c r="B737" s="4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5.6" x14ac:dyDescent="0.3">
      <c r="A738" s="3"/>
      <c r="B738" s="4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5.6" x14ac:dyDescent="0.3">
      <c r="A739" s="3"/>
      <c r="B739" s="4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5.6" x14ac:dyDescent="0.3">
      <c r="A740" s="3"/>
      <c r="B740" s="4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5.6" x14ac:dyDescent="0.3">
      <c r="A741" s="3"/>
      <c r="B741" s="4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5.6" x14ac:dyDescent="0.3">
      <c r="A742" s="3"/>
      <c r="B742" s="4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5.6" x14ac:dyDescent="0.3">
      <c r="A743" s="3"/>
      <c r="B743" s="4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5.6" x14ac:dyDescent="0.3">
      <c r="A744" s="3"/>
      <c r="B744" s="4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5.6" x14ac:dyDescent="0.3">
      <c r="A745" s="3"/>
      <c r="B745" s="4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5.6" x14ac:dyDescent="0.3">
      <c r="A746" s="3"/>
      <c r="B746" s="4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5.6" x14ac:dyDescent="0.3">
      <c r="A747" s="3"/>
      <c r="B747" s="4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5.6" x14ac:dyDescent="0.3">
      <c r="A748" s="3"/>
      <c r="B748" s="4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5.6" x14ac:dyDescent="0.3">
      <c r="A749" s="3"/>
      <c r="B749" s="4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5.6" x14ac:dyDescent="0.3">
      <c r="A750" s="3"/>
      <c r="B750" s="4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5.6" x14ac:dyDescent="0.3">
      <c r="A751" s="3"/>
      <c r="B751" s="4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5.6" x14ac:dyDescent="0.3">
      <c r="A752" s="3"/>
      <c r="B752" s="4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5.6" x14ac:dyDescent="0.3">
      <c r="A753" s="3"/>
      <c r="B753" s="4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5.6" x14ac:dyDescent="0.3">
      <c r="A754" s="3"/>
      <c r="B754" s="4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5.6" x14ac:dyDescent="0.3">
      <c r="A755" s="3"/>
      <c r="B755" s="4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5.6" x14ac:dyDescent="0.3">
      <c r="A756" s="3"/>
      <c r="B756" s="4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5.6" x14ac:dyDescent="0.3">
      <c r="A757" s="3"/>
      <c r="B757" s="4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5.6" x14ac:dyDescent="0.3">
      <c r="A758" s="3"/>
      <c r="B758" s="4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5.6" x14ac:dyDescent="0.3">
      <c r="A759" s="3"/>
      <c r="B759" s="4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5.6" x14ac:dyDescent="0.3">
      <c r="A760" s="3"/>
      <c r="B760" s="4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5.6" x14ac:dyDescent="0.3">
      <c r="A761" s="3"/>
      <c r="B761" s="4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5.6" x14ac:dyDescent="0.3">
      <c r="A762" s="3"/>
      <c r="B762" s="4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5.6" x14ac:dyDescent="0.3">
      <c r="A763" s="3"/>
      <c r="B763" s="4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5.6" x14ac:dyDescent="0.3">
      <c r="A764" s="3"/>
      <c r="B764" s="4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5.6" x14ac:dyDescent="0.3">
      <c r="A765" s="3"/>
      <c r="B765" s="4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5.6" x14ac:dyDescent="0.3">
      <c r="A766" s="3"/>
      <c r="B766" s="4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5.6" x14ac:dyDescent="0.3">
      <c r="A767" s="3"/>
      <c r="B767" s="4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5.6" x14ac:dyDescent="0.3">
      <c r="A768" s="3"/>
      <c r="B768" s="4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5.6" x14ac:dyDescent="0.3">
      <c r="A769" s="3"/>
      <c r="B769" s="4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5.6" x14ac:dyDescent="0.3">
      <c r="A770" s="3"/>
      <c r="B770" s="4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5.6" x14ac:dyDescent="0.3">
      <c r="A771" s="3"/>
      <c r="B771" s="4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5.6" x14ac:dyDescent="0.3">
      <c r="A772" s="3"/>
      <c r="B772" s="4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5.6" x14ac:dyDescent="0.3">
      <c r="A773" s="3"/>
      <c r="B773" s="4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5.6" x14ac:dyDescent="0.3">
      <c r="A774" s="3"/>
      <c r="B774" s="4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5.6" x14ac:dyDescent="0.3">
      <c r="A775" s="3"/>
      <c r="B775" s="4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5.6" x14ac:dyDescent="0.3">
      <c r="A776" s="3"/>
      <c r="B776" s="4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5.6" x14ac:dyDescent="0.3">
      <c r="A777" s="3"/>
      <c r="B777" s="4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5.6" x14ac:dyDescent="0.3">
      <c r="A778" s="3"/>
      <c r="B778" s="4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5.6" x14ac:dyDescent="0.3">
      <c r="A779" s="3"/>
      <c r="B779" s="4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5.6" x14ac:dyDescent="0.3">
      <c r="A780" s="3"/>
      <c r="B780" s="4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5.6" x14ac:dyDescent="0.3">
      <c r="A781" s="3"/>
      <c r="B781" s="4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5.6" x14ac:dyDescent="0.3">
      <c r="A782" s="3"/>
      <c r="B782" s="4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5.6" x14ac:dyDescent="0.3">
      <c r="A783" s="3"/>
      <c r="B783" s="4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5.6" x14ac:dyDescent="0.3">
      <c r="A784" s="3"/>
      <c r="B784" s="4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5.6" x14ac:dyDescent="0.3">
      <c r="A785" s="3"/>
      <c r="B785" s="4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5.6" x14ac:dyDescent="0.3">
      <c r="A786" s="3"/>
      <c r="B786" s="4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5.6" x14ac:dyDescent="0.3">
      <c r="A787" s="3"/>
      <c r="B787" s="4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5.6" x14ac:dyDescent="0.3">
      <c r="A788" s="3"/>
      <c r="B788" s="4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5.6" x14ac:dyDescent="0.3">
      <c r="A789" s="3"/>
      <c r="B789" s="4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5.6" x14ac:dyDescent="0.3">
      <c r="A790" s="3"/>
      <c r="B790" s="4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5.6" x14ac:dyDescent="0.3">
      <c r="A791" s="3"/>
      <c r="B791" s="4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5.6" x14ac:dyDescent="0.3">
      <c r="A792" s="3"/>
      <c r="B792" s="4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5.6" x14ac:dyDescent="0.3">
      <c r="A793" s="3"/>
      <c r="B793" s="4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5.6" x14ac:dyDescent="0.3">
      <c r="A794" s="3"/>
      <c r="B794" s="4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5.6" x14ac:dyDescent="0.3">
      <c r="A795" s="3"/>
      <c r="B795" s="4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5.6" x14ac:dyDescent="0.3">
      <c r="A796" s="3"/>
      <c r="B796" s="4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5.6" x14ac:dyDescent="0.3">
      <c r="A797" s="3"/>
      <c r="B797" s="4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5.6" x14ac:dyDescent="0.3">
      <c r="A798" s="3"/>
      <c r="B798" s="4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5.6" x14ac:dyDescent="0.3">
      <c r="A799" s="3"/>
      <c r="B799" s="4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5.6" x14ac:dyDescent="0.3">
      <c r="A800" s="3"/>
      <c r="B800" s="4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5.6" x14ac:dyDescent="0.3">
      <c r="A801" s="3"/>
      <c r="B801" s="4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5.6" x14ac:dyDescent="0.3">
      <c r="A802" s="3"/>
      <c r="B802" s="4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5.6" x14ac:dyDescent="0.3">
      <c r="A803" s="3"/>
      <c r="B803" s="4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5.6" x14ac:dyDescent="0.3">
      <c r="A804" s="3"/>
      <c r="B804" s="4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5.6" x14ac:dyDescent="0.3">
      <c r="A805" s="3"/>
      <c r="B805" s="4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5.6" x14ac:dyDescent="0.3">
      <c r="A806" s="3"/>
      <c r="B806" s="4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5.6" x14ac:dyDescent="0.3">
      <c r="A807" s="3"/>
      <c r="B807" s="4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5.6" x14ac:dyDescent="0.3">
      <c r="A808" s="3"/>
      <c r="B808" s="4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5.6" x14ac:dyDescent="0.3">
      <c r="A809" s="3"/>
      <c r="B809" s="4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5.6" x14ac:dyDescent="0.3">
      <c r="A810" s="3"/>
      <c r="B810" s="4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5.6" x14ac:dyDescent="0.3">
      <c r="A811" s="3"/>
      <c r="B811" s="4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5.6" x14ac:dyDescent="0.3">
      <c r="A812" s="3"/>
      <c r="B812" s="4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5.6" x14ac:dyDescent="0.3">
      <c r="A813" s="3"/>
      <c r="B813" s="4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5.6" x14ac:dyDescent="0.3">
      <c r="A814" s="3"/>
      <c r="B814" s="4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5.6" x14ac:dyDescent="0.3">
      <c r="A815" s="3"/>
      <c r="B815" s="4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5.6" x14ac:dyDescent="0.3">
      <c r="A816" s="3"/>
      <c r="B816" s="4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5.6" x14ac:dyDescent="0.3">
      <c r="A817" s="3"/>
      <c r="B817" s="4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5.6" x14ac:dyDescent="0.3">
      <c r="A818" s="3"/>
      <c r="B818" s="4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5.6" x14ac:dyDescent="0.3">
      <c r="A819" s="3"/>
      <c r="B819" s="4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5.6" x14ac:dyDescent="0.3">
      <c r="A820" s="3"/>
      <c r="B820" s="4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5.6" x14ac:dyDescent="0.3">
      <c r="A821" s="3"/>
      <c r="B821" s="4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5.6" x14ac:dyDescent="0.3">
      <c r="A822" s="3"/>
      <c r="B822" s="4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5.6" x14ac:dyDescent="0.3">
      <c r="A823" s="3"/>
      <c r="B823" s="4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5.6" x14ac:dyDescent="0.3">
      <c r="A824" s="3"/>
      <c r="B824" s="4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5.6" x14ac:dyDescent="0.3">
      <c r="A825" s="3"/>
      <c r="B825" s="4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5.6" x14ac:dyDescent="0.3">
      <c r="A826" s="3"/>
      <c r="B826" s="4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5.6" x14ac:dyDescent="0.3">
      <c r="A827" s="3"/>
      <c r="B827" s="4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5.6" x14ac:dyDescent="0.3">
      <c r="A828" s="3"/>
      <c r="B828" s="4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5.6" x14ac:dyDescent="0.3">
      <c r="A829" s="3"/>
      <c r="B829" s="4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5.6" x14ac:dyDescent="0.3">
      <c r="A830" s="3"/>
      <c r="B830" s="4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5.6" x14ac:dyDescent="0.3">
      <c r="A831" s="3"/>
      <c r="B831" s="4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5.6" x14ac:dyDescent="0.3">
      <c r="A832" s="3"/>
      <c r="B832" s="4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5.6" x14ac:dyDescent="0.3">
      <c r="A833" s="3"/>
      <c r="B833" s="4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5.6" x14ac:dyDescent="0.3">
      <c r="A834" s="3"/>
      <c r="B834" s="4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5.6" x14ac:dyDescent="0.3">
      <c r="A835" s="3"/>
      <c r="B835" s="4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5.6" x14ac:dyDescent="0.3">
      <c r="A836" s="3"/>
      <c r="B836" s="4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5.6" x14ac:dyDescent="0.3">
      <c r="A837" s="3"/>
      <c r="B837" s="4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5.6" x14ac:dyDescent="0.3">
      <c r="A838" s="3"/>
      <c r="B838" s="4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5.6" x14ac:dyDescent="0.3">
      <c r="A839" s="3"/>
      <c r="B839" s="4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5.6" x14ac:dyDescent="0.3">
      <c r="A840" s="3"/>
      <c r="B840" s="4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5.6" x14ac:dyDescent="0.3">
      <c r="A841" s="3"/>
      <c r="B841" s="4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5.6" x14ac:dyDescent="0.3">
      <c r="A842" s="3"/>
      <c r="B842" s="4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5.6" x14ac:dyDescent="0.3">
      <c r="A843" s="3"/>
      <c r="B843" s="4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5.6" x14ac:dyDescent="0.3">
      <c r="A844" s="3"/>
      <c r="B844" s="4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5.6" x14ac:dyDescent="0.3">
      <c r="A845" s="3"/>
      <c r="B845" s="4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5.6" x14ac:dyDescent="0.3">
      <c r="A846" s="3"/>
      <c r="B846" s="4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5.6" x14ac:dyDescent="0.3">
      <c r="A847" s="3"/>
      <c r="B847" s="4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5.6" x14ac:dyDescent="0.3">
      <c r="A848" s="3"/>
      <c r="B848" s="4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5.6" x14ac:dyDescent="0.3">
      <c r="A849" s="3"/>
      <c r="B849" s="4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5.6" x14ac:dyDescent="0.3">
      <c r="A850" s="3"/>
      <c r="B850" s="4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5.6" x14ac:dyDescent="0.3">
      <c r="A851" s="3"/>
      <c r="B851" s="4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5.6" x14ac:dyDescent="0.3">
      <c r="A852" s="3"/>
      <c r="B852" s="4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5.6" x14ac:dyDescent="0.3">
      <c r="A853" s="3"/>
      <c r="B853" s="4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5.6" x14ac:dyDescent="0.3">
      <c r="A854" s="3"/>
      <c r="B854" s="4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5.6" x14ac:dyDescent="0.3">
      <c r="A855" s="3"/>
      <c r="B855" s="4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5.6" x14ac:dyDescent="0.3">
      <c r="A856" s="3"/>
      <c r="B856" s="4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5.6" x14ac:dyDescent="0.3">
      <c r="A857" s="3"/>
      <c r="B857" s="4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5.6" x14ac:dyDescent="0.3">
      <c r="A858" s="3"/>
      <c r="B858" s="4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5.6" x14ac:dyDescent="0.3">
      <c r="A859" s="3"/>
      <c r="B859" s="4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5.6" x14ac:dyDescent="0.3">
      <c r="A860" s="3"/>
      <c r="B860" s="4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5.6" x14ac:dyDescent="0.3">
      <c r="A861" s="3"/>
      <c r="B861" s="4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5.6" x14ac:dyDescent="0.3">
      <c r="A862" s="3"/>
      <c r="B862" s="4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5.6" x14ac:dyDescent="0.3">
      <c r="A863" s="3"/>
      <c r="B863" s="4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5.6" x14ac:dyDescent="0.3">
      <c r="A864" s="3"/>
      <c r="B864" s="4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5.6" x14ac:dyDescent="0.3">
      <c r="A865" s="3"/>
      <c r="B865" s="4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5.6" x14ac:dyDescent="0.3">
      <c r="A866" s="3"/>
      <c r="B866" s="4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5.6" x14ac:dyDescent="0.3">
      <c r="A867" s="3"/>
      <c r="B867" s="4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5.6" x14ac:dyDescent="0.3">
      <c r="A868" s="3"/>
      <c r="B868" s="4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5.6" x14ac:dyDescent="0.3">
      <c r="A869" s="3"/>
      <c r="B869" s="4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5.6" x14ac:dyDescent="0.3">
      <c r="A870" s="3"/>
      <c r="B870" s="4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5.6" x14ac:dyDescent="0.3">
      <c r="A871" s="3"/>
      <c r="B871" s="4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5.6" x14ac:dyDescent="0.3">
      <c r="A872" s="3"/>
      <c r="B872" s="4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5.6" x14ac:dyDescent="0.3">
      <c r="A873" s="3"/>
      <c r="B873" s="4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5.6" x14ac:dyDescent="0.3">
      <c r="A874" s="3"/>
      <c r="B874" s="4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5.6" x14ac:dyDescent="0.3">
      <c r="A875" s="3"/>
      <c r="B875" s="4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5.6" x14ac:dyDescent="0.3">
      <c r="A876" s="3"/>
      <c r="B876" s="4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5.6" x14ac:dyDescent="0.3">
      <c r="A877" s="3"/>
      <c r="B877" s="4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5.6" x14ac:dyDescent="0.3">
      <c r="A878" s="3"/>
      <c r="B878" s="4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5.6" x14ac:dyDescent="0.3">
      <c r="A879" s="3"/>
      <c r="B879" s="4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5.6" x14ac:dyDescent="0.3">
      <c r="A880" s="3"/>
      <c r="B880" s="4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5.6" x14ac:dyDescent="0.3">
      <c r="A881" s="3"/>
      <c r="B881" s="4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5.6" x14ac:dyDescent="0.3">
      <c r="A882" s="3"/>
      <c r="B882" s="4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5.6" x14ac:dyDescent="0.3">
      <c r="A883" s="3"/>
      <c r="B883" s="4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5.6" x14ac:dyDescent="0.3">
      <c r="A884" s="3"/>
      <c r="B884" s="4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5.6" x14ac:dyDescent="0.3">
      <c r="A885" s="3"/>
      <c r="B885" s="4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5.6" x14ac:dyDescent="0.3">
      <c r="A886" s="3"/>
      <c r="B886" s="4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5.6" x14ac:dyDescent="0.3">
      <c r="A887" s="3"/>
      <c r="B887" s="4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5.6" x14ac:dyDescent="0.3">
      <c r="A888" s="3"/>
      <c r="B888" s="4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5.6" x14ac:dyDescent="0.3">
      <c r="A889" s="3"/>
      <c r="B889" s="4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5.6" x14ac:dyDescent="0.3">
      <c r="A890" s="3"/>
      <c r="B890" s="4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5.6" x14ac:dyDescent="0.3">
      <c r="A891" s="3"/>
      <c r="B891" s="4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5.6" x14ac:dyDescent="0.3">
      <c r="A892" s="3"/>
      <c r="B892" s="4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5.6" x14ac:dyDescent="0.3">
      <c r="A893" s="3"/>
      <c r="B893" s="4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5.6" x14ac:dyDescent="0.3">
      <c r="A894" s="3"/>
      <c r="B894" s="4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5.6" x14ac:dyDescent="0.3">
      <c r="A895" s="3"/>
      <c r="B895" s="4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5.6" x14ac:dyDescent="0.3">
      <c r="A896" s="3"/>
      <c r="B896" s="4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5.6" x14ac:dyDescent="0.3">
      <c r="A897" s="3"/>
      <c r="B897" s="4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5.6" x14ac:dyDescent="0.3">
      <c r="A898" s="3"/>
      <c r="B898" s="4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5.6" x14ac:dyDescent="0.3">
      <c r="A899" s="3"/>
      <c r="B899" s="4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5.6" x14ac:dyDescent="0.3">
      <c r="A900" s="3"/>
      <c r="B900" s="4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5.6" x14ac:dyDescent="0.3">
      <c r="A901" s="3"/>
      <c r="B901" s="4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5.6" x14ac:dyDescent="0.3">
      <c r="A902" s="3"/>
      <c r="B902" s="4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5.6" x14ac:dyDescent="0.3">
      <c r="A903" s="3"/>
      <c r="B903" s="4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5.6" x14ac:dyDescent="0.3">
      <c r="A904" s="3"/>
      <c r="B904" s="4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5.6" x14ac:dyDescent="0.3">
      <c r="A905" s="3"/>
      <c r="B905" s="4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5.6" x14ac:dyDescent="0.3">
      <c r="A906" s="3"/>
      <c r="B906" s="4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5.6" x14ac:dyDescent="0.3">
      <c r="A907" s="3"/>
      <c r="B907" s="4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5.6" x14ac:dyDescent="0.3">
      <c r="A908" s="3"/>
      <c r="B908" s="4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5.6" x14ac:dyDescent="0.3">
      <c r="A909" s="3"/>
      <c r="B909" s="4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5.6" x14ac:dyDescent="0.3">
      <c r="A910" s="3"/>
      <c r="B910" s="4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5.6" x14ac:dyDescent="0.3">
      <c r="A911" s="3"/>
      <c r="B911" s="4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5.6" x14ac:dyDescent="0.3">
      <c r="A912" s="3"/>
      <c r="B912" s="4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5.6" x14ac:dyDescent="0.3">
      <c r="A913" s="3"/>
      <c r="B913" s="4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5.6" x14ac:dyDescent="0.3">
      <c r="A914" s="3"/>
      <c r="B914" s="4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5.6" x14ac:dyDescent="0.3">
      <c r="A915" s="3"/>
      <c r="B915" s="4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5.6" x14ac:dyDescent="0.3">
      <c r="A916" s="3"/>
      <c r="B916" s="4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5.6" x14ac:dyDescent="0.3">
      <c r="A917" s="3"/>
      <c r="B917" s="4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5.6" x14ac:dyDescent="0.3">
      <c r="A918" s="3"/>
      <c r="B918" s="4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5.6" x14ac:dyDescent="0.3">
      <c r="A919" s="3"/>
      <c r="B919" s="4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5.6" x14ac:dyDescent="0.3">
      <c r="A920" s="3"/>
      <c r="B920" s="4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5.6" x14ac:dyDescent="0.3">
      <c r="A921" s="3"/>
      <c r="B921" s="4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5.6" x14ac:dyDescent="0.3">
      <c r="A922" s="3"/>
      <c r="B922" s="4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5.6" x14ac:dyDescent="0.3">
      <c r="A923" s="3"/>
      <c r="B923" s="4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5.6" x14ac:dyDescent="0.3">
      <c r="A924" s="3"/>
      <c r="B924" s="4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5.6" x14ac:dyDescent="0.3">
      <c r="A925" s="3"/>
      <c r="B925" s="4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5.6" x14ac:dyDescent="0.3">
      <c r="A926" s="3"/>
      <c r="B926" s="4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5.6" x14ac:dyDescent="0.3">
      <c r="A927" s="3"/>
      <c r="B927" s="4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5.6" x14ac:dyDescent="0.3">
      <c r="A928" s="3"/>
      <c r="B928" s="4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5.6" x14ac:dyDescent="0.3">
      <c r="A929" s="3"/>
      <c r="B929" s="4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5.6" x14ac:dyDescent="0.3">
      <c r="A930" s="3"/>
      <c r="B930" s="4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5.6" x14ac:dyDescent="0.3">
      <c r="A931" s="3"/>
      <c r="B931" s="4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5.6" x14ac:dyDescent="0.3">
      <c r="A932" s="3"/>
      <c r="B932" s="4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5.6" x14ac:dyDescent="0.3">
      <c r="A933" s="3"/>
      <c r="B933" s="4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5.6" x14ac:dyDescent="0.3">
      <c r="A934" s="3"/>
      <c r="B934" s="4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5.6" x14ac:dyDescent="0.3">
      <c r="A935" s="3"/>
      <c r="B935" s="4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5.6" x14ac:dyDescent="0.3">
      <c r="A936" s="3"/>
      <c r="B936" s="4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5.6" x14ac:dyDescent="0.3">
      <c r="A937" s="3"/>
      <c r="B937" s="4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5.6" x14ac:dyDescent="0.3">
      <c r="A938" s="3"/>
      <c r="B938" s="4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5.6" x14ac:dyDescent="0.3">
      <c r="A939" s="3"/>
      <c r="B939" s="4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5.6" x14ac:dyDescent="0.3">
      <c r="A940" s="3"/>
      <c r="B940" s="4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5.6" x14ac:dyDescent="0.3">
      <c r="A941" s="3"/>
      <c r="B941" s="4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5.6" x14ac:dyDescent="0.3">
      <c r="A942" s="3"/>
      <c r="B942" s="4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5.6" x14ac:dyDescent="0.3">
      <c r="A943" s="3"/>
      <c r="B943" s="4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5.6" x14ac:dyDescent="0.3">
      <c r="A944" s="3"/>
      <c r="B944" s="4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5.6" x14ac:dyDescent="0.3">
      <c r="A945" s="3"/>
      <c r="B945" s="4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5.6" x14ac:dyDescent="0.3">
      <c r="A946" s="3"/>
      <c r="B946" s="4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5.6" x14ac:dyDescent="0.3">
      <c r="A947" s="3"/>
      <c r="B947" s="4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5.6" x14ac:dyDescent="0.3">
      <c r="A948" s="3"/>
      <c r="B948" s="4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5.6" x14ac:dyDescent="0.3">
      <c r="A949" s="3"/>
      <c r="B949" s="4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5.6" x14ac:dyDescent="0.3">
      <c r="A950" s="3"/>
      <c r="B950" s="4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5.6" x14ac:dyDescent="0.3">
      <c r="A951" s="3"/>
      <c r="B951" s="4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5.6" x14ac:dyDescent="0.3">
      <c r="A952" s="3"/>
      <c r="B952" s="4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5.6" x14ac:dyDescent="0.3">
      <c r="A953" s="3"/>
      <c r="B953" s="4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5.6" x14ac:dyDescent="0.3">
      <c r="A954" s="3"/>
      <c r="B954" s="4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5.6" x14ac:dyDescent="0.3">
      <c r="A955" s="3"/>
      <c r="B955" s="4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5.6" x14ac:dyDescent="0.3">
      <c r="A956" s="3"/>
      <c r="B956" s="4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5.6" x14ac:dyDescent="0.3">
      <c r="A957" s="3"/>
      <c r="B957" s="4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5.6" x14ac:dyDescent="0.3">
      <c r="A958" s="3"/>
      <c r="B958" s="4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5.6" x14ac:dyDescent="0.3">
      <c r="A959" s="3"/>
      <c r="B959" s="4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5.6" x14ac:dyDescent="0.3">
      <c r="A960" s="3"/>
      <c r="B960" s="4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5.6" x14ac:dyDescent="0.3">
      <c r="A961" s="3"/>
      <c r="B961" s="4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5.6" x14ac:dyDescent="0.3">
      <c r="A962" s="3"/>
      <c r="B962" s="4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5.6" x14ac:dyDescent="0.3">
      <c r="A963" s="3"/>
      <c r="B963" s="4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5.6" x14ac:dyDescent="0.3">
      <c r="A964" s="3"/>
      <c r="B964" s="4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5.6" x14ac:dyDescent="0.3">
      <c r="A965" s="3"/>
      <c r="B965" s="4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5.6" x14ac:dyDescent="0.3">
      <c r="A966" s="3"/>
      <c r="B966" s="4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5.6" x14ac:dyDescent="0.3">
      <c r="A967" s="3"/>
      <c r="B967" s="4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5.6" x14ac:dyDescent="0.3">
      <c r="A968" s="3"/>
      <c r="B968" s="4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5.6" x14ac:dyDescent="0.3">
      <c r="A969" s="3"/>
      <c r="B969" s="4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5.6" x14ac:dyDescent="0.3">
      <c r="A970" s="3"/>
      <c r="B970" s="4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5.6" x14ac:dyDescent="0.3">
      <c r="A971" s="3"/>
      <c r="B971" s="4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5.6" x14ac:dyDescent="0.3">
      <c r="A972" s="3"/>
      <c r="B972" s="4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5.6" x14ac:dyDescent="0.3">
      <c r="A973" s="3"/>
      <c r="B973" s="4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5.6" x14ac:dyDescent="0.3">
      <c r="A974" s="3"/>
      <c r="B974" s="4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5.6" x14ac:dyDescent="0.3">
      <c r="A975" s="3"/>
      <c r="B975" s="4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5.6" x14ac:dyDescent="0.3">
      <c r="A976" s="3"/>
      <c r="B976" s="4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5.6" x14ac:dyDescent="0.3">
      <c r="A977" s="3"/>
      <c r="B977" s="4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5.6" x14ac:dyDescent="0.3">
      <c r="A978" s="3"/>
      <c r="B978" s="4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5.6" x14ac:dyDescent="0.3">
      <c r="A979" s="3"/>
      <c r="B979" s="4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5.6" x14ac:dyDescent="0.3">
      <c r="A980" s="3"/>
      <c r="B980" s="4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5.6" x14ac:dyDescent="0.3">
      <c r="A981" s="3"/>
      <c r="B981" s="4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5.6" x14ac:dyDescent="0.3">
      <c r="A982" s="3"/>
      <c r="B982" s="4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5.6" x14ac:dyDescent="0.3">
      <c r="A983" s="3"/>
      <c r="B983" s="4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5.6" x14ac:dyDescent="0.3">
      <c r="A984" s="3"/>
      <c r="B984" s="4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5.6" x14ac:dyDescent="0.3">
      <c r="A985" s="3"/>
      <c r="B985" s="4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5.6" x14ac:dyDescent="0.3">
      <c r="A986" s="3"/>
      <c r="B986" s="4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5.6" x14ac:dyDescent="0.3">
      <c r="A987" s="3"/>
      <c r="B987" s="4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5.6" x14ac:dyDescent="0.3">
      <c r="A988" s="3"/>
      <c r="B988" s="4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5.6" x14ac:dyDescent="0.3">
      <c r="A989" s="3"/>
      <c r="B989" s="4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5.6" x14ac:dyDescent="0.3">
      <c r="A990" s="3"/>
      <c r="B990" s="4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5.6" x14ac:dyDescent="0.3">
      <c r="A991" s="3"/>
      <c r="B991" s="4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5.6" x14ac:dyDescent="0.3">
      <c r="A992" s="3"/>
      <c r="B992" s="4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5.6" x14ac:dyDescent="0.3">
      <c r="A993" s="3"/>
      <c r="B993" s="4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5.6" x14ac:dyDescent="0.3">
      <c r="A994" s="3"/>
      <c r="B994" s="4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5.6" x14ac:dyDescent="0.3">
      <c r="A995" s="3"/>
      <c r="B995" s="4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5.6" x14ac:dyDescent="0.3">
      <c r="A996" s="3"/>
      <c r="B996" s="4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5.6" x14ac:dyDescent="0.3">
      <c r="A997" s="3"/>
      <c r="B997" s="4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5.6" x14ac:dyDescent="0.3">
      <c r="A998" s="3"/>
      <c r="B998" s="4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5.6" x14ac:dyDescent="0.3">
      <c r="A999" s="3"/>
      <c r="B999" s="4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5.6" x14ac:dyDescent="0.3">
      <c r="A1000" s="3"/>
      <c r="B1000" s="4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5.6" x14ac:dyDescent="0.3">
      <c r="A1001" s="3"/>
      <c r="B1001" s="4"/>
      <c r="C1001" s="3"/>
      <c r="D1001" s="3"/>
      <c r="E1001" s="3"/>
      <c r="F1001" s="3"/>
      <c r="G1001" s="3"/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:26" ht="15.6" x14ac:dyDescent="0.3">
      <c r="A1002" s="3"/>
      <c r="B1002" s="4"/>
      <c r="C1002" s="3"/>
      <c r="D1002" s="3"/>
      <c r="E1002" s="3"/>
      <c r="F1002" s="3"/>
      <c r="G1002" s="3"/>
      <c r="H1002" s="3"/>
      <c r="I1002" s="3"/>
      <c r="J1002" s="3"/>
      <c r="K1002" s="3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 spans="1:26" ht="15.6" x14ac:dyDescent="0.3">
      <c r="A1003" s="3"/>
      <c r="B1003" s="4"/>
      <c r="C1003" s="3"/>
      <c r="D1003" s="3"/>
      <c r="E1003" s="3"/>
      <c r="F1003" s="3"/>
      <c r="G1003" s="3"/>
      <c r="H1003" s="3"/>
      <c r="I1003" s="3"/>
      <c r="J1003" s="3"/>
      <c r="K1003" s="3"/>
      <c r="L1003" s="3"/>
      <c r="M1003" s="3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  <row r="1004" spans="1:26" ht="15.6" x14ac:dyDescent="0.3">
      <c r="A1004" s="3"/>
      <c r="B1004" s="4"/>
      <c r="C1004" s="3"/>
      <c r="D1004" s="3"/>
      <c r="E1004" s="3"/>
      <c r="F1004" s="3"/>
      <c r="G1004" s="3"/>
      <c r="H1004" s="3"/>
      <c r="I1004" s="3"/>
      <c r="J1004" s="3"/>
      <c r="K1004" s="3"/>
      <c r="L1004" s="3"/>
      <c r="M1004" s="3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</row>
    <row r="1005" spans="1:26" ht="15.6" x14ac:dyDescent="0.3">
      <c r="A1005" s="3"/>
      <c r="B1005" s="4"/>
      <c r="C1005" s="3"/>
      <c r="D1005" s="3"/>
      <c r="E1005" s="3"/>
      <c r="F1005" s="3"/>
      <c r="G1005" s="3"/>
      <c r="H1005" s="3"/>
      <c r="I1005" s="3"/>
      <c r="J1005" s="3"/>
      <c r="K1005" s="3"/>
      <c r="L1005" s="3"/>
      <c r="M1005" s="3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</row>
    <row r="1006" spans="1:26" ht="15.6" x14ac:dyDescent="0.3">
      <c r="A1006" s="3"/>
      <c r="B1006" s="4"/>
      <c r="C1006" s="3"/>
      <c r="D1006" s="3"/>
      <c r="E1006" s="3"/>
      <c r="F1006" s="3"/>
      <c r="G1006" s="3"/>
      <c r="H1006" s="3"/>
      <c r="I1006" s="3"/>
      <c r="J1006" s="3"/>
      <c r="K1006" s="3"/>
      <c r="L1006" s="3"/>
      <c r="M1006" s="3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</row>
    <row r="1007" spans="1:26" ht="15.6" x14ac:dyDescent="0.3">
      <c r="A1007" s="3"/>
      <c r="B1007" s="4"/>
      <c r="C1007" s="3"/>
      <c r="D1007" s="3"/>
      <c r="E1007" s="3"/>
      <c r="F1007" s="3"/>
      <c r="G1007" s="3"/>
      <c r="H1007" s="3"/>
      <c r="I1007" s="3"/>
      <c r="J1007" s="3"/>
      <c r="K1007" s="3"/>
      <c r="L1007" s="3"/>
      <c r="M1007" s="3"/>
      <c r="N1007" s="3"/>
      <c r="O1007" s="3"/>
      <c r="P1007" s="3"/>
      <c r="Q1007" s="3"/>
      <c r="R1007" s="3"/>
      <c r="S1007" s="3"/>
      <c r="T1007" s="3"/>
      <c r="U1007" s="3"/>
      <c r="V1007" s="3"/>
      <c r="W1007" s="3"/>
      <c r="X1007" s="3"/>
      <c r="Y1007" s="3"/>
      <c r="Z1007" s="3"/>
    </row>
    <row r="1008" spans="1:26" ht="15.6" x14ac:dyDescent="0.3">
      <c r="A1008" s="3"/>
      <c r="B1008" s="4"/>
      <c r="C1008" s="3"/>
      <c r="D1008" s="3"/>
      <c r="E1008" s="3"/>
      <c r="F1008" s="3"/>
      <c r="G1008" s="3"/>
      <c r="H1008" s="3"/>
      <c r="I1008" s="3"/>
      <c r="J1008" s="3"/>
      <c r="K1008" s="3"/>
      <c r="L1008" s="3"/>
      <c r="M1008" s="3"/>
      <c r="N1008" s="3"/>
      <c r="O1008" s="3"/>
      <c r="P1008" s="3"/>
      <c r="Q1008" s="3"/>
      <c r="R1008" s="3"/>
      <c r="S1008" s="3"/>
      <c r="T1008" s="3"/>
      <c r="U1008" s="3"/>
      <c r="V1008" s="3"/>
      <c r="W1008" s="3"/>
      <c r="X1008" s="3"/>
      <c r="Y1008" s="3"/>
      <c r="Z1008" s="3"/>
    </row>
    <row r="1009" spans="1:26" ht="15.6" x14ac:dyDescent="0.3">
      <c r="A1009" s="3"/>
      <c r="B1009" s="4"/>
      <c r="C1009" s="3"/>
      <c r="D1009" s="3"/>
      <c r="E1009" s="3"/>
      <c r="F1009" s="3"/>
      <c r="G1009" s="3"/>
      <c r="H1009" s="3"/>
      <c r="I1009" s="3"/>
      <c r="J1009" s="3"/>
      <c r="K1009" s="3"/>
      <c r="L1009" s="3"/>
      <c r="M1009" s="3"/>
      <c r="N1009" s="3"/>
      <c r="O1009" s="3"/>
      <c r="P1009" s="3"/>
      <c r="Q1009" s="3"/>
      <c r="R1009" s="3"/>
      <c r="S1009" s="3"/>
      <c r="T1009" s="3"/>
      <c r="U1009" s="3"/>
      <c r="V1009" s="3"/>
      <c r="W1009" s="3"/>
      <c r="X1009" s="3"/>
      <c r="Y1009" s="3"/>
      <c r="Z1009" s="3"/>
    </row>
    <row r="1010" spans="1:26" ht="15.6" x14ac:dyDescent="0.3">
      <c r="A1010" s="3"/>
      <c r="B1010" s="4"/>
      <c r="C1010" s="3"/>
      <c r="D1010" s="3"/>
      <c r="E1010" s="3"/>
      <c r="F1010" s="3"/>
      <c r="G1010" s="3"/>
      <c r="H1010" s="3"/>
      <c r="I1010" s="3"/>
      <c r="J1010" s="3"/>
      <c r="K1010" s="3"/>
      <c r="L1010" s="3"/>
      <c r="M1010" s="3"/>
      <c r="N1010" s="3"/>
      <c r="O1010" s="3"/>
      <c r="P1010" s="3"/>
      <c r="Q1010" s="3"/>
      <c r="R1010" s="3"/>
      <c r="S1010" s="3"/>
      <c r="T1010" s="3"/>
      <c r="U1010" s="3"/>
      <c r="V1010" s="3"/>
      <c r="W1010" s="3"/>
      <c r="X1010" s="3"/>
      <c r="Y1010" s="3"/>
      <c r="Z1010" s="3"/>
    </row>
  </sheetData>
  <sheetProtection sheet="1" selectLockedCells="1"/>
  <mergeCells count="19">
    <mergeCell ref="C11:D11"/>
    <mergeCell ref="C12:D12"/>
    <mergeCell ref="C13:D13"/>
    <mergeCell ref="C14:D14"/>
    <mergeCell ref="Q6:R6"/>
    <mergeCell ref="Q7:R7"/>
    <mergeCell ref="C8:D8"/>
    <mergeCell ref="C3:D3"/>
    <mergeCell ref="C4:D4"/>
    <mergeCell ref="C5:D5"/>
    <mergeCell ref="C6:D6"/>
    <mergeCell ref="C7:D7"/>
    <mergeCell ref="A1:I1"/>
    <mergeCell ref="Q2:R2"/>
    <mergeCell ref="Q3:R3"/>
    <mergeCell ref="Q4:R4"/>
    <mergeCell ref="Q5:R5"/>
    <mergeCell ref="J1:R1"/>
    <mergeCell ref="C2:D2"/>
  </mergeCells>
  <dataValidations count="1">
    <dataValidation type="list" allowBlank="1" showInputMessage="1" showErrorMessage="1" sqref="C14:D14" xr:uid="{F982161E-BE89-4459-B591-87825EA3533A}">
      <formula1>"Yes,No"</formula1>
    </dataValidation>
  </dataValidations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RFQ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modified xsi:type="dcterms:W3CDTF">2025-08-25T10:06:13Z</dcterms:modified>
</cp:coreProperties>
</file>