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58CCC7D-9D27-48DB-A868-0D3FF420B6C0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FQ" sheetId="1" r:id="rId1"/>
  </sheets>
  <calcPr calcId="191029"/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l="1"/>
  <c r="O9" i="1" s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<sst xmlns="http://schemas.openxmlformats.org/spreadsheetml/2006/main" count="41" uniqueCount="36">
  <si>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</si>
  <si>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</si>
  <si>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</si>
  <si>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</si>
  <si>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</si>
  <si>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</si>
  <si>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</si>
  <si>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</si>
  <si>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</si>
  <si>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</si>
  <si>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</si>
  <si>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</si>
  <si>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</si>
  <si>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</si>
  <si>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</si>
  <si>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</si>
  <si>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</si>
  <si>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</si>
  <si>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</si>
  <si>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</si>
  <si>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item17</t>
  </si>
  <si>
    <t>item17PartNo</t>
  </si>
  <si>
    <t>item17 description</t>
  </si>
  <si>
    <t>item17Manufacturer</t>
  </si>
  <si>
    <t>item17Model</t>
  </si>
  <si>
    <t>item17Type</t>
  </si>
  <si>
    <t>Nos</t>
  </si>
  <si>
    <t/>
  </si>
  <si>
    <t>2025-10-21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</si>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</sst>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K3" sqref="K3"/>
    </sheetView>
  </sheetViews>
  <sheetFormatPr defaultColWidth="12.6640625" defaultRowHeight="15.75" customHeight="1" x14ac:dyDescent="0.25"/>
  <cols>
    <col min="1" max="1" width="9.88671875" style="1" customWidth="1"/>
    <col min="2" max="2" width="17.6640625" style="2" customWidth="1"/>
    <col min="3" max="3" width="9.88671875" style="1" customWidth="1"/>
    <col min="4" max="4" width="23.33203125" style="1" customWidth="1"/>
    <col min="5" max="5" width="12" style="1" customWidth="1"/>
    <col min="6" max="6" width="10.6640625" style="1" customWidth="1"/>
    <col min="7" max="7" width="10.88671875" style="1" customWidth="1"/>
    <col min="8" max="8" width="8.77734375" style="1" customWidth="1"/>
    <col min="9" max="9" width="13.77734375" style="1" customWidth="1"/>
    <col min="10" max="10" width="13.33203125" style="1" customWidth="1"/>
    <col min="11" max="11" width="12.21875" style="1" customWidth="1"/>
    <col min="12" max="12" width="15.21875" style="1" customWidth="1"/>
    <col min="13" max="13" width="9.88671875" style="1" customWidth="1"/>
    <col min="14" max="14" width="12.88671875" style="1" customWidth="1"/>
    <col min="15" max="15" width="14.77734375" style="1" customWidth="1"/>
    <col min="16" max="16" width="9.88671875" style="1" customWidth="1"/>
    <col min="17" max="17" width="11.21875" style="1" customWidth="1"/>
    <col min="18" max="18" width="15" style="1" customWidth="1"/>
    <col min="19" max="19" width="11.77734375" style="1" customWidth="1"/>
    <col min="20" max="26" width="9.88671875" style="1" customWidth="1"/>
    <col min="27" max="27" width="12.6640625" style="1" customWidth="1"/>
    <col min="28" max="16384" width="12.6640625" style="1"/>
  </cols>
  <sheetData>
    <row r="1" spans="1:26" ht="76.8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15" customHeight="1" x14ac:dyDescent="0.3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V2" s="3"/>
      <c r="W2" s="3"/>
      <c r="X2" s="3"/>
      <c r="Y2" s="3"/>
      <c r="Z2" s="3"/>
    </row>
    <row r="3" spans="1:26" ht="31.2" x14ac:dyDescent="0.3">
      <c r="A3" s="28">
        <v>1</v>
      </c>
      <c r="B3" s="2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>
        <v>2</v>
      </c>
      <c r="J3" s="29">
        <v>2</v>
      </c>
      <c r="K3" s="29">
        <v>200</v>
      </c>
      <c r="L3" s="30">
        <f>IFERROR(J3*K3,0)</f>
        <v>400</v>
      </c>
      <c r="M3" s="29" t="s">
        <v>27</v>
      </c>
      <c r="N3" s="29" t="s">
        <v>27</v>
      </c>
      <c r="O3" s="30">
        <f>IF(AND(OR(M3=0,M3=""),OR(N3=0,N3="")),L3,L3 - IF(OR(M3=0,M3=""),0,L3*M3/100) - IF(OR(N3=0,N3=""),0,N3))</f>
        <v>400</v>
      </c>
      <c r="P3" s="28" t="s">
        <v>27</v>
      </c>
      <c r="Q3" s="28" t="s">
        <v>27</v>
      </c>
      <c r="R3" s="29" t="s">
        <v>27</v>
      </c>
      <c r="S3" s="28" t="s">
        <v>28</v>
      </c>
      <c r="T3" s="3"/>
      <c r="U3" s="9" t="s">
        <v>29</v>
      </c>
      <c r="V3" s="10"/>
      <c r="W3" s="3"/>
      <c r="X3" s="3"/>
      <c r="Y3" s="3"/>
      <c r="Z3" s="3"/>
    </row>
    <row r="4" spans="1:26" ht="15" customHeight="1" x14ac:dyDescent="0.3">
      <c r="A4" s="7"/>
      <c r="B4" s="8"/>
      <c r="C4" s="7"/>
      <c r="D4" s="7"/>
      <c r="E4" s="7"/>
      <c r="F4" s="7"/>
      <c r="G4" s="7"/>
      <c r="H4" s="7"/>
      <c r="I4" s="7"/>
      <c r="J4" s="7"/>
      <c r="K4" s="7" t="s">
        <v>30</v>
      </c>
      <c r="L4" s="31">
        <f>SUM(L3:L3)</f>
        <v>400</v>
      </c>
      <c r="M4" s="26"/>
      <c r="N4" s="32" t="s">
        <v>31</v>
      </c>
      <c r="O4" s="33">
        <f>SUM(O3:O3)</f>
        <v>400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26"/>
      <c r="N5" s="32" t="s">
        <v>32</v>
      </c>
      <c r="O5" s="34"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32" t="s">
        <v>33</v>
      </c>
      <c r="O6" s="35">
        <f>O4*O5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26"/>
      <c r="N7" s="32" t="s">
        <v>34</v>
      </c>
      <c r="O7" s="35"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26"/>
      <c r="N8" s="32" t="s">
        <v>35</v>
      </c>
      <c r="O8" s="35"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26"/>
      <c r="N9" s="32" t="s">
        <v>15</v>
      </c>
      <c r="O9" s="33">
        <f>SUM(O4,O6,O7,O8)</f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3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3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3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x14ac:dyDescent="0.35">
      <c r="A22" s="11"/>
      <c r="B22" s="12"/>
      <c r="C22" s="13"/>
      <c r="D22" s="13"/>
      <c r="E22" s="13"/>
      <c r="F22" s="13"/>
      <c r="G22" s="3"/>
      <c r="H22" s="3"/>
      <c r="I22" s="3"/>
      <c r="J22" s="14"/>
      <c r="K22" s="15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3"/>
      <c r="B23" s="16"/>
      <c r="C23" s="3"/>
      <c r="D23" s="3"/>
      <c r="E23" s="3"/>
      <c r="F23" s="17"/>
      <c r="G23" s="3"/>
      <c r="H23" s="3"/>
      <c r="I23" s="3"/>
      <c r="J23" s="14"/>
      <c r="K23" s="15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6" x14ac:dyDescent="0.3">
      <c r="A24" s="3"/>
      <c r="B24" s="16"/>
      <c r="C24" s="3"/>
      <c r="D24" s="3"/>
      <c r="E24" s="3"/>
      <c r="F24" s="17"/>
      <c r="G24" s="3"/>
      <c r="H24" s="3"/>
      <c r="I24" s="3"/>
      <c r="J24" s="14"/>
      <c r="K24" s="15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x14ac:dyDescent="0.3">
      <c r="A25" s="3"/>
      <c r="B25" s="16"/>
      <c r="C25" s="3"/>
      <c r="D25" s="3"/>
      <c r="E25" s="3"/>
      <c r="F25" s="17"/>
      <c r="G25" s="3"/>
      <c r="H25" s="3"/>
      <c r="I25" s="3"/>
      <c r="J25" s="14"/>
      <c r="K25" s="15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x14ac:dyDescent="0.3">
      <c r="A26" s="3"/>
      <c r="B26" s="16"/>
      <c r="C26" s="3"/>
      <c r="D26" s="3"/>
      <c r="E26" s="3"/>
      <c r="F26" s="17"/>
      <c r="G26" s="3"/>
      <c r="H26" s="3"/>
      <c r="I26" s="3"/>
      <c r="J26" s="14"/>
      <c r="K26" s="15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 x14ac:dyDescent="0.3">
      <c r="A27" s="18"/>
      <c r="B27" s="16"/>
      <c r="C27" s="3"/>
      <c r="D27" s="3"/>
      <c r="E27" s="3"/>
      <c r="F27" s="3"/>
      <c r="G27" s="3"/>
      <c r="H27" s="3"/>
      <c r="I27" s="3"/>
      <c r="J27" s="14"/>
      <c r="K27" s="15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x14ac:dyDescent="0.3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x14ac:dyDescent="0.3">
      <c r="A29" s="22"/>
      <c r="B29" s="1"/>
      <c r="O29" s="2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x14ac:dyDescent="0.3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 x14ac:dyDescent="0.3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 x14ac:dyDescent="0.3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1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1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1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1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1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1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1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1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1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1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1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1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1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1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1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1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1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1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1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1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1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1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1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1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1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1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1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1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1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1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1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1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1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1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1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1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1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1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1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1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1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1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1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1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1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1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1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1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1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1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1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1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1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1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1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1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1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1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1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1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1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1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1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1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1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1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1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1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1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1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1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1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1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1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1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1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1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1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1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1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1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1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1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1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1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1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1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1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1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1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1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1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1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1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1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1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1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1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1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1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1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1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1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1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1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1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1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1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1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1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1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1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1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1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1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1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1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1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1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1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1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1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1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1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1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1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1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1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1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1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1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1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1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1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1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1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1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1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1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1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1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1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1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1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1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1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1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1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1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1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1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1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1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1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1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1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1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1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1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1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1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1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1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1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1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1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1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1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1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1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1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1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1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1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1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1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1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1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1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1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1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1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1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1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1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1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1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1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1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1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1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1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1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1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1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1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1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1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1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1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1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1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1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1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1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1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1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1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1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1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1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1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1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1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1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1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1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1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1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1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1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1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1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1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1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1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1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1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1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1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1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1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1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1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1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1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1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1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1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1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1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1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1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1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1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1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1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1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1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1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1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1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1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1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1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1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1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1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1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1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1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1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1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1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1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1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1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1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1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1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1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1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1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1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1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1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1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1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1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1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1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1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1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1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1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1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1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1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1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1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1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1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1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1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1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1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1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1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1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1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1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1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1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1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1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1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1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1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1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1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1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1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1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1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1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1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1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1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1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1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1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1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1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1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1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1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1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1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1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1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1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1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1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1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1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1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1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1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1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1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1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1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1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1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1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1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1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1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1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1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1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1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1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1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1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1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1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1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1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1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1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1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1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1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1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1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1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1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1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1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1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1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1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1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1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1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1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1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1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1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1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1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1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1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1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1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1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1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1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1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1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1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1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1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1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1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1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1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1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1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1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1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1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1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1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1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1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1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1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1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1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1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1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1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1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1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1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1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1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1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1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1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1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1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1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1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1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1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1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1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1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1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1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1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1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1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1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1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1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1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1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1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1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1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1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1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1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1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1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1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1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1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1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1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1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1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1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1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1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1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1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1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1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1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1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1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1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1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1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1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1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1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1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1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1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1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1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1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1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1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1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1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1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1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1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1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1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1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1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1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1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1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1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1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1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1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1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1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1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1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1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1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1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1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1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1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1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1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1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1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1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1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1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1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1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1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1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1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1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1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1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1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1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1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1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1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1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1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1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1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1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1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1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1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1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1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1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1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1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1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1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1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1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1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1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1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1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1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1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1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1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1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1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1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1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1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1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1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1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1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1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1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1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1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1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1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1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1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1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1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1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1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1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1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1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1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1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1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1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1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1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1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1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1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1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1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1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1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1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1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1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1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1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1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1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1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1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1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1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1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1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1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1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1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1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1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1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1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1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1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1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1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1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1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1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1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1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1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1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1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1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1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1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1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1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1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1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1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1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1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1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1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1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1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1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1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1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1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1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1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1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1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1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1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1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1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1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1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1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1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1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1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1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1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1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1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1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1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1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1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1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1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1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1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1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1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1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1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1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1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1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1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1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1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1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1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1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1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1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1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1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1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1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1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1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1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1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1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1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1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1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1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1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1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1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1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1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1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1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1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1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1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1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1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1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1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1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1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1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1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1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1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1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1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1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1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1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1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1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1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1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1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1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1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1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1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1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1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1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1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1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1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1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1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1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1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1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1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1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1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1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1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1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1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1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1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1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1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1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1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1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1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1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1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1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1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1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1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1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1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1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1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1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1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1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1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1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1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1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1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1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1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1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1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1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1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1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1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1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1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1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1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1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1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1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1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1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1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1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1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1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1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1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1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1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1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1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1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1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1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1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1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1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1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1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1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1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1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1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1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1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1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1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1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1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1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1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1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1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1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1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1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1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1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1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1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1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1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1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1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1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1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1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1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1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1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1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1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1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1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1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1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1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1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1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1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1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1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1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1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1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1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1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1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1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1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1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1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1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1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1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1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1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1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1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1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1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1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1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1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1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1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1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1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1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1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1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1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1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1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1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1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1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1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1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1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1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1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1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1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1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1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1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1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1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1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1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1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1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1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1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1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1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1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2025-08-26T04:37:28Z</dcterms:created>
  <dcterms:modified xsi:type="dcterms:W3CDTF">2025-12-01T03:58:19Z</dcterms:modified>
</cp:coreProperties>
</file>